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5952" yWindow="-336" windowWidth="15060" windowHeight="5340" firstSheet="5" activeTab="8"/>
  </bookViews>
  <sheets>
    <sheet name="Супер Ответы" sheetId="6" r:id="rId1"/>
    <sheet name="Супер Баллы" sheetId="2" r:id="rId2"/>
    <sheet name="Премьер Ответы" sheetId="5" r:id="rId3"/>
    <sheet name="Премьер Баллы" sheetId="1" r:id="rId4"/>
    <sheet name="Первая лига Взрослые" sheetId="7" r:id="rId5"/>
    <sheet name="Высшая Школы Старшие" sheetId="3" r:id="rId6"/>
    <sheet name="Высшая Школы Средние" sheetId="8" r:id="rId7"/>
    <sheet name="Высшая Школы Младшая" sheetId="9" r:id="rId8"/>
    <sheet name="Первая лига Школы" sheetId="10" r:id="rId9"/>
  </sheets>
  <definedNames>
    <definedName name="_xlnm._FilterDatabase" localSheetId="4" hidden="1">'Первая лига Взрослые'!$A$3:$Q$45</definedName>
    <definedName name="_xlnm._FilterDatabase" localSheetId="0" hidden="1">'Супер Ответы'!$A$1:$AG$17</definedName>
  </definedNames>
  <calcPr calcId="124519"/>
</workbook>
</file>

<file path=xl/calcChain.xml><?xml version="1.0" encoding="utf-8"?>
<calcChain xmlns="http://schemas.openxmlformats.org/spreadsheetml/2006/main">
  <c r="G34" i="3"/>
  <c r="X35" i="1" l="1"/>
  <c r="W35"/>
  <c r="X18" i="2" l="1"/>
  <c r="W18"/>
  <c r="AE11" i="1" l="1"/>
  <c r="V35" l="1"/>
  <c r="U35"/>
  <c r="V18" i="2"/>
  <c r="U18"/>
  <c r="S35" i="1" l="1"/>
  <c r="T35" l="1"/>
  <c r="T18" i="2" l="1"/>
  <c r="S18"/>
  <c r="R35" i="1" l="1"/>
  <c r="Q35"/>
  <c r="R18" i="2"/>
  <c r="Q18"/>
  <c r="P18"/>
  <c r="H39" i="10" l="1"/>
  <c r="H44"/>
  <c r="H68"/>
  <c r="H69"/>
  <c r="H65"/>
  <c r="P35" i="1" l="1"/>
  <c r="O35"/>
  <c r="N35" l="1"/>
  <c r="M35"/>
  <c r="O18" i="2" l="1"/>
  <c r="N18"/>
  <c r="M18"/>
  <c r="Q36" i="7" l="1"/>
  <c r="H60" i="10" l="1"/>
  <c r="H46"/>
  <c r="H67"/>
  <c r="H42" l="1"/>
  <c r="H33"/>
  <c r="H37"/>
  <c r="H50"/>
  <c r="H64"/>
  <c r="H55"/>
  <c r="H34"/>
  <c r="Q31" i="7" l="1"/>
  <c r="Q44"/>
  <c r="G24" i="3" l="1"/>
  <c r="L35" i="1" l="1"/>
  <c r="K35"/>
  <c r="J35" l="1"/>
  <c r="I35"/>
  <c r="L18" i="2" l="1"/>
  <c r="K18"/>
  <c r="J18"/>
  <c r="I18"/>
  <c r="Q27" i="7" l="1"/>
  <c r="Q7"/>
  <c r="Q14"/>
  <c r="H35" i="1" l="1"/>
  <c r="G35"/>
  <c r="G29" i="8" l="1"/>
  <c r="G18"/>
  <c r="G14" i="9"/>
  <c r="G13"/>
  <c r="G22"/>
  <c r="G16" i="3"/>
  <c r="G29"/>
  <c r="G32"/>
  <c r="G23"/>
  <c r="G36"/>
  <c r="G33"/>
  <c r="G14"/>
  <c r="G9"/>
  <c r="G31"/>
  <c r="G27"/>
  <c r="G15"/>
  <c r="G19"/>
  <c r="G5"/>
  <c r="G6"/>
  <c r="G31" i="8"/>
  <c r="G16"/>
  <c r="G15"/>
  <c r="G28"/>
  <c r="G14"/>
  <c r="G30"/>
  <c r="G27"/>
  <c r="G33"/>
  <c r="G32"/>
  <c r="G21"/>
  <c r="Q42" i="7" l="1"/>
  <c r="Q22" l="1"/>
  <c r="Q23"/>
  <c r="Q25"/>
  <c r="H21" i="10" l="1"/>
  <c r="H41"/>
  <c r="H28"/>
  <c r="H63"/>
  <c r="H49"/>
  <c r="H36"/>
  <c r="H57"/>
  <c r="H56"/>
  <c r="H32"/>
  <c r="H54"/>
  <c r="H53"/>
  <c r="H62"/>
  <c r="H52"/>
  <c r="H45"/>
  <c r="H19"/>
  <c r="H31"/>
  <c r="H48"/>
  <c r="H18"/>
  <c r="H61"/>
  <c r="H23"/>
  <c r="H35"/>
  <c r="H6"/>
  <c r="H40"/>
  <c r="H20"/>
  <c r="H47"/>
  <c r="H51"/>
  <c r="H66"/>
  <c r="H43"/>
  <c r="H17"/>
  <c r="H22"/>
  <c r="H10"/>
  <c r="H27"/>
  <c r="H59"/>
  <c r="H30"/>
  <c r="H8"/>
  <c r="H24"/>
  <c r="H13"/>
  <c r="H16"/>
  <c r="H38"/>
  <c r="H29"/>
  <c r="H7"/>
  <c r="H15"/>
  <c r="H5"/>
  <c r="H4"/>
  <c r="H14"/>
  <c r="H12"/>
  <c r="H58"/>
  <c r="H9"/>
  <c r="H2"/>
  <c r="H3"/>
  <c r="H11"/>
  <c r="H26"/>
  <c r="H25"/>
  <c r="G11" i="9"/>
  <c r="G20"/>
  <c r="G9"/>
  <c r="G23"/>
  <c r="G7"/>
  <c r="G5"/>
  <c r="G3"/>
  <c r="G10"/>
  <c r="G4"/>
  <c r="G17"/>
  <c r="G16"/>
  <c r="G15"/>
  <c r="G2"/>
  <c r="G21"/>
  <c r="G12"/>
  <c r="G19"/>
  <c r="G18"/>
  <c r="G8"/>
  <c r="G6"/>
  <c r="G5" i="8"/>
  <c r="G2"/>
  <c r="G17"/>
  <c r="G12"/>
  <c r="G8"/>
  <c r="G20"/>
  <c r="G24"/>
  <c r="G9"/>
  <c r="G6"/>
  <c r="G19"/>
  <c r="G7"/>
  <c r="G25"/>
  <c r="G3"/>
  <c r="G23"/>
  <c r="G11"/>
  <c r="G22"/>
  <c r="G10"/>
  <c r="G4"/>
  <c r="G26"/>
  <c r="G13"/>
  <c r="G20" i="3"/>
  <c r="G10"/>
  <c r="G3"/>
  <c r="G4"/>
  <c r="G21"/>
  <c r="G37"/>
  <c r="G7"/>
  <c r="G26"/>
  <c r="G11"/>
  <c r="G2"/>
  <c r="G35"/>
  <c r="G12"/>
  <c r="G25"/>
  <c r="G17"/>
  <c r="G8"/>
  <c r="G18"/>
  <c r="G28"/>
  <c r="G22"/>
  <c r="G13"/>
  <c r="G30"/>
  <c r="H18" i="2" l="1"/>
  <c r="G18"/>
  <c r="F18" l="1"/>
  <c r="E18"/>
  <c r="D18"/>
  <c r="C18"/>
  <c r="F35" i="1"/>
  <c r="E35"/>
  <c r="D35"/>
  <c r="C35"/>
  <c r="Q40" i="7" l="1"/>
  <c r="Q29"/>
  <c r="Q24"/>
  <c r="Q38"/>
  <c r="Q6"/>
  <c r="Q41"/>
  <c r="Q33"/>
  <c r="Q37"/>
  <c r="Q32"/>
  <c r="Q34"/>
  <c r="Q18"/>
  <c r="Q16"/>
  <c r="Q28"/>
  <c r="Q9"/>
  <c r="Q12"/>
  <c r="Q5"/>
  <c r="Q39"/>
  <c r="Q3"/>
  <c r="Q30"/>
  <c r="Q26"/>
  <c r="Q15"/>
  <c r="Q20"/>
  <c r="Q43"/>
  <c r="Q8"/>
  <c r="Q2"/>
  <c r="Q19"/>
  <c r="Q13"/>
  <c r="Q11"/>
  <c r="Q17"/>
  <c r="Q21"/>
  <c r="Q4"/>
  <c r="Q35"/>
  <c r="Q10"/>
  <c r="AE29" i="1"/>
  <c r="AE13"/>
  <c r="AE12"/>
  <c r="AE33"/>
  <c r="AE10"/>
  <c r="AE2"/>
  <c r="AE16"/>
  <c r="AE34"/>
  <c r="AE18"/>
  <c r="AE31"/>
  <c r="AE4"/>
  <c r="AE8"/>
  <c r="AE5"/>
  <c r="AE7"/>
  <c r="AE28"/>
  <c r="AE6"/>
  <c r="AE15"/>
  <c r="AE27"/>
  <c r="AE24"/>
  <c r="AE21"/>
  <c r="AE30"/>
  <c r="AE26"/>
  <c r="AE17"/>
  <c r="AE14"/>
  <c r="AE23"/>
  <c r="AE3"/>
  <c r="AE32"/>
  <c r="AE25"/>
  <c r="AE19"/>
  <c r="AE9"/>
  <c r="AE20"/>
  <c r="AE22"/>
  <c r="AG16" i="5"/>
  <c r="AG11"/>
  <c r="AG34"/>
  <c r="E25"/>
  <c r="AG10" s="1"/>
  <c r="AG2"/>
  <c r="AG6"/>
  <c r="AG33"/>
  <c r="AG9"/>
  <c r="AG23"/>
  <c r="AG17"/>
  <c r="AG15"/>
  <c r="AG4"/>
  <c r="AG13"/>
  <c r="AG24"/>
  <c r="AG8"/>
  <c r="AG27"/>
  <c r="AG29"/>
  <c r="AG26"/>
  <c r="AG30"/>
  <c r="AG32"/>
  <c r="AG28"/>
  <c r="AG5"/>
  <c r="AG18"/>
  <c r="AG22"/>
  <c r="AG7"/>
  <c r="AG31"/>
  <c r="AG19"/>
  <c r="AG14"/>
  <c r="AG20"/>
  <c r="AG21"/>
  <c r="AG12"/>
  <c r="AG3"/>
  <c r="AG17" i="6"/>
  <c r="AG10"/>
  <c r="AG13"/>
  <c r="AG8"/>
  <c r="AG7"/>
  <c r="AG2"/>
  <c r="AG12"/>
  <c r="AG14"/>
  <c r="AG4"/>
  <c r="AG5"/>
  <c r="AG16"/>
  <c r="AG6"/>
  <c r="AG15"/>
  <c r="AG3"/>
  <c r="AG9"/>
  <c r="AG11"/>
  <c r="AE8" i="2"/>
  <c r="AE3"/>
  <c r="AE11"/>
  <c r="AE10"/>
  <c r="AE15"/>
  <c r="AE4"/>
  <c r="AE2"/>
  <c r="AE12"/>
  <c r="AE14"/>
  <c r="AE13"/>
  <c r="AE9"/>
  <c r="AE5"/>
  <c r="AE7"/>
  <c r="AE17"/>
  <c r="AE16"/>
  <c r="AE6"/>
  <c r="AG25" i="5" l="1"/>
</calcChain>
</file>

<file path=xl/sharedStrings.xml><?xml version="1.0" encoding="utf-8"?>
<sst xmlns="http://schemas.openxmlformats.org/spreadsheetml/2006/main" count="559" uniqueCount="337">
  <si>
    <t>№</t>
  </si>
  <si>
    <t>Команда</t>
  </si>
  <si>
    <t>Тур 1</t>
  </si>
  <si>
    <t>Тур 2</t>
  </si>
  <si>
    <t>Тур 3</t>
  </si>
  <si>
    <t>Тур 4</t>
  </si>
  <si>
    <t>Тур 5</t>
  </si>
  <si>
    <t>Тур 6</t>
  </si>
  <si>
    <t>Тур 7</t>
  </si>
  <si>
    <t>Тур 8</t>
  </si>
  <si>
    <t>Тур 9</t>
  </si>
  <si>
    <t>Тур 10</t>
  </si>
  <si>
    <t>Тур 11</t>
  </si>
  <si>
    <t>Тур 12</t>
  </si>
  <si>
    <t>Тур 13</t>
  </si>
  <si>
    <t>Тур 14</t>
  </si>
  <si>
    <t>Тур 15</t>
  </si>
  <si>
    <t>Тур 16</t>
  </si>
  <si>
    <t>Тур 17</t>
  </si>
  <si>
    <t>Тур 18</t>
  </si>
  <si>
    <t>Тур 19</t>
  </si>
  <si>
    <t>Тур 20</t>
  </si>
  <si>
    <t>Тур 21</t>
  </si>
  <si>
    <t>Тур 22</t>
  </si>
  <si>
    <t>Тур 23</t>
  </si>
  <si>
    <t>Тур 24</t>
  </si>
  <si>
    <t>Тур 25</t>
  </si>
  <si>
    <t>Тур 26</t>
  </si>
  <si>
    <t>Тур 27</t>
  </si>
  <si>
    <t>Тур 28</t>
  </si>
  <si>
    <t>Эрудит-квартет</t>
  </si>
  <si>
    <t>Взнос</t>
  </si>
  <si>
    <t>Джога Бонито</t>
  </si>
  <si>
    <t>Феликс Фелицис</t>
  </si>
  <si>
    <t>Паноптикум</t>
  </si>
  <si>
    <t>Крутые Бобры</t>
  </si>
  <si>
    <t>Ясен Пень</t>
  </si>
  <si>
    <t>По-любому</t>
  </si>
  <si>
    <t>Принцип Неопределенности</t>
  </si>
  <si>
    <t>Гото</t>
  </si>
  <si>
    <t>ИСТландия</t>
  </si>
  <si>
    <t>Читеры</t>
  </si>
  <si>
    <t>Плотоядные Пауки</t>
  </si>
  <si>
    <t>Лимон</t>
  </si>
  <si>
    <t>Город N</t>
  </si>
  <si>
    <t>Накатим</t>
  </si>
  <si>
    <t>Эволюция</t>
  </si>
  <si>
    <t>Досрочный ответ</t>
  </si>
  <si>
    <t>Кондор</t>
  </si>
  <si>
    <t>Над пропастью моржи</t>
  </si>
  <si>
    <t>Лора Палмер</t>
  </si>
  <si>
    <t>Азино-Рояль</t>
  </si>
  <si>
    <t>Игры Разума</t>
  </si>
  <si>
    <t>Наша.ru</t>
  </si>
  <si>
    <t>ПодворотНеТуда</t>
  </si>
  <si>
    <t>Элара</t>
  </si>
  <si>
    <t>Татарская конница</t>
  </si>
  <si>
    <t>Диванные эксперты</t>
  </si>
  <si>
    <t>ТатАИСэнерго</t>
  </si>
  <si>
    <t>Электросила</t>
  </si>
  <si>
    <t>42КИ</t>
  </si>
  <si>
    <t>Логос</t>
  </si>
  <si>
    <t>Оладушки</t>
  </si>
  <si>
    <t>Маца</t>
  </si>
  <si>
    <t>Гарпастум</t>
  </si>
  <si>
    <t>Медвежуть</t>
  </si>
  <si>
    <t>Мысли вслух</t>
  </si>
  <si>
    <t>Абсурд</t>
  </si>
  <si>
    <t>Засланцы-Меффер</t>
  </si>
  <si>
    <t>Аутсайдеры</t>
  </si>
  <si>
    <t>Вендетта</t>
  </si>
  <si>
    <t>Anno Domini</t>
  </si>
  <si>
    <t>Зарин-Заман</t>
  </si>
  <si>
    <t>FEN-x</t>
  </si>
  <si>
    <t>ММИ</t>
  </si>
  <si>
    <t>ФЮХ</t>
  </si>
  <si>
    <t>ДТВ</t>
  </si>
  <si>
    <t>Эрудит</t>
  </si>
  <si>
    <t>Великолепная шестерка</t>
  </si>
  <si>
    <t>Веселые каракатицы</t>
  </si>
  <si>
    <t>Дух старой школы</t>
  </si>
  <si>
    <t>Дети Набонассара</t>
  </si>
  <si>
    <t>Крым Чен Ын</t>
  </si>
  <si>
    <t>И снова 10 сентября…</t>
  </si>
  <si>
    <t>Бекон Бэкона</t>
  </si>
  <si>
    <t>Refre6</t>
  </si>
  <si>
    <t>А.Ц.</t>
  </si>
  <si>
    <t>Ленинградус 2018</t>
  </si>
  <si>
    <t>Хитрый штурман</t>
  </si>
  <si>
    <t>С приветом по планетам</t>
  </si>
  <si>
    <t>Чепырка</t>
  </si>
  <si>
    <t>Ираклий</t>
  </si>
  <si>
    <t>Раксакорикофаллапаториус</t>
  </si>
  <si>
    <t>МозгиПравы</t>
  </si>
  <si>
    <t>Держим в курсе</t>
  </si>
  <si>
    <t>Тагир и его команда</t>
  </si>
  <si>
    <t>Собака Пират</t>
  </si>
  <si>
    <t>EW5</t>
  </si>
  <si>
    <t>Дракон в отпуске</t>
  </si>
  <si>
    <t>Уголовный комикс</t>
  </si>
  <si>
    <t>Ребятки-кенгурятки</t>
  </si>
  <si>
    <t>А-Ы</t>
  </si>
  <si>
    <t>Третья положительная</t>
  </si>
  <si>
    <t>Квестеры</t>
  </si>
  <si>
    <t>Скала</t>
  </si>
  <si>
    <t>Второе дыхание</t>
  </si>
  <si>
    <t>ММИ Чебоксары</t>
  </si>
  <si>
    <t>Элара Чебоксары</t>
  </si>
  <si>
    <t>Второе дыхание Ульяновск</t>
  </si>
  <si>
    <t>Накатим Йошкар-Ола</t>
  </si>
  <si>
    <t>Игры Разума Йошкар-Ола</t>
  </si>
  <si>
    <t>Терминатор Зеленодольск</t>
  </si>
  <si>
    <t>75 Иннополис</t>
  </si>
  <si>
    <t>Название</t>
  </si>
  <si>
    <t>Школа</t>
  </si>
  <si>
    <t>Этап 1</t>
  </si>
  <si>
    <t>Этап 2</t>
  </si>
  <si>
    <t>Этап 3</t>
  </si>
  <si>
    <t>Этап 4</t>
  </si>
  <si>
    <t>Сумма</t>
  </si>
  <si>
    <t>Школа 127</t>
  </si>
  <si>
    <t>Ловцы снов</t>
  </si>
  <si>
    <t>Г52</t>
  </si>
  <si>
    <t>им.Ф.Рыбочкина</t>
  </si>
  <si>
    <t>Л131</t>
  </si>
  <si>
    <t>Клио</t>
  </si>
  <si>
    <t>Л159</t>
  </si>
  <si>
    <t>Мирас</t>
  </si>
  <si>
    <t>Г13</t>
  </si>
  <si>
    <t>Плавленый сырок</t>
  </si>
  <si>
    <t>Л116</t>
  </si>
  <si>
    <t>Уорнер Бразерс</t>
  </si>
  <si>
    <t>Г90</t>
  </si>
  <si>
    <t>Сербские добровольцы</t>
  </si>
  <si>
    <t>Г139</t>
  </si>
  <si>
    <t>КОНА</t>
  </si>
  <si>
    <t>Рак не спит</t>
  </si>
  <si>
    <t>Олетсави</t>
  </si>
  <si>
    <t>План Б</t>
  </si>
  <si>
    <t>Г8</t>
  </si>
  <si>
    <t>Экспресс-тест</t>
  </si>
  <si>
    <t>Ш119</t>
  </si>
  <si>
    <t>In-NA</t>
  </si>
  <si>
    <t>Коллапсеры</t>
  </si>
  <si>
    <t>Г9</t>
  </si>
  <si>
    <t>Суперчуитс</t>
  </si>
  <si>
    <t>Ум и Рай</t>
  </si>
  <si>
    <t>ГИ4</t>
  </si>
  <si>
    <t>Миллениум</t>
  </si>
  <si>
    <t>Филин</t>
  </si>
  <si>
    <t>Г3</t>
  </si>
  <si>
    <t>Ника</t>
  </si>
  <si>
    <t>2-я тихоокеанская эскадра</t>
  </si>
  <si>
    <t>Г27</t>
  </si>
  <si>
    <t>Лучи ксенона</t>
  </si>
  <si>
    <t>Хакермены</t>
  </si>
  <si>
    <t>Жестокий бетон</t>
  </si>
  <si>
    <t>Наноболт</t>
  </si>
  <si>
    <t>Чайки</t>
  </si>
  <si>
    <t>Г16</t>
  </si>
  <si>
    <t>Минус 1 по Кельвину</t>
  </si>
  <si>
    <t>Пробел</t>
  </si>
  <si>
    <t>Школа 9</t>
  </si>
  <si>
    <t>Алименты Менделеева</t>
  </si>
  <si>
    <t>Спектр</t>
  </si>
  <si>
    <t>Горящие голуби</t>
  </si>
  <si>
    <t>Л145</t>
  </si>
  <si>
    <t>Оптимисты</t>
  </si>
  <si>
    <t>Гагарин</t>
  </si>
  <si>
    <t>Планета</t>
  </si>
  <si>
    <t>Н2О</t>
  </si>
  <si>
    <t>37-е измерение</t>
  </si>
  <si>
    <t>Г37</t>
  </si>
  <si>
    <t>Девочки</t>
  </si>
  <si>
    <t>Г179</t>
  </si>
  <si>
    <t>Мальчики</t>
  </si>
  <si>
    <t>Бурундучки</t>
  </si>
  <si>
    <t>Агенты 072</t>
  </si>
  <si>
    <t>Дошик с курочкой</t>
  </si>
  <si>
    <t>Орешки</t>
  </si>
  <si>
    <t>Умные бочонки</t>
  </si>
  <si>
    <t>Какофония</t>
  </si>
  <si>
    <t>Крокодил-24</t>
  </si>
  <si>
    <t>Магистры</t>
  </si>
  <si>
    <t>Импульс</t>
  </si>
  <si>
    <t>КР</t>
  </si>
  <si>
    <t>Рыжие</t>
  </si>
  <si>
    <t>Знатоки</t>
  </si>
  <si>
    <t>ТГ3</t>
  </si>
  <si>
    <t>Кеды и бутсы</t>
  </si>
  <si>
    <t>Шмели</t>
  </si>
  <si>
    <t>Бублики</t>
  </si>
  <si>
    <t>Г75</t>
  </si>
  <si>
    <t>Дабл Фри</t>
  </si>
  <si>
    <t>Л110</t>
  </si>
  <si>
    <t>Дримтим</t>
  </si>
  <si>
    <t>Пришли посмотреть</t>
  </si>
  <si>
    <t>Г6</t>
  </si>
  <si>
    <t>Всезнайки</t>
  </si>
  <si>
    <t>Долорес</t>
  </si>
  <si>
    <t>Преступление на казание</t>
  </si>
  <si>
    <t>Могвайи</t>
  </si>
  <si>
    <t>Л5</t>
  </si>
  <si>
    <t>Школа 165</t>
  </si>
  <si>
    <t>11 в квадрате</t>
  </si>
  <si>
    <t>Л121</t>
  </si>
  <si>
    <t>Прогресс</t>
  </si>
  <si>
    <t>Внимание, вопрос</t>
  </si>
  <si>
    <t>Хлебушек</t>
  </si>
  <si>
    <t>1ИЛ</t>
  </si>
  <si>
    <t>6 процентов</t>
  </si>
  <si>
    <t>Заречье</t>
  </si>
  <si>
    <t>Зилант</t>
  </si>
  <si>
    <t>Лемминги</t>
  </si>
  <si>
    <t>Фрегат 94</t>
  </si>
  <si>
    <t>Г94</t>
  </si>
  <si>
    <t>Школа 49</t>
  </si>
  <si>
    <t>Гимназия 5</t>
  </si>
  <si>
    <t>Г5</t>
  </si>
  <si>
    <t>Enter</t>
  </si>
  <si>
    <t>Г40</t>
  </si>
  <si>
    <t>Авангард</t>
  </si>
  <si>
    <t>Новое поколение</t>
  </si>
  <si>
    <t>Потомки Аслана</t>
  </si>
  <si>
    <t>Революционеры</t>
  </si>
  <si>
    <t>Совята</t>
  </si>
  <si>
    <t>Подснежники</t>
  </si>
  <si>
    <t>Юнармейцы</t>
  </si>
  <si>
    <t>Самолетики</t>
  </si>
  <si>
    <t>Горящий ледник</t>
  </si>
  <si>
    <t>МКС94</t>
  </si>
  <si>
    <t>Г93</t>
  </si>
  <si>
    <t>Матрица</t>
  </si>
  <si>
    <t>Прометей</t>
  </si>
  <si>
    <t>Юный эрудит</t>
  </si>
  <si>
    <t>Норд</t>
  </si>
  <si>
    <t>Г14</t>
  </si>
  <si>
    <t>Алые паруса</t>
  </si>
  <si>
    <t>Топеры</t>
  </si>
  <si>
    <t>Иксики</t>
  </si>
  <si>
    <t>Учи</t>
  </si>
  <si>
    <t>Доктор Кто</t>
  </si>
  <si>
    <t>Хоббиты</t>
  </si>
  <si>
    <t>Гимназия 21</t>
  </si>
  <si>
    <t>Г21</t>
  </si>
  <si>
    <t>Башымны Катырма</t>
  </si>
  <si>
    <t>Картофельная сова</t>
  </si>
  <si>
    <t>Despire in loco</t>
  </si>
  <si>
    <t>МИР</t>
  </si>
  <si>
    <t>Совет джедаев</t>
  </si>
  <si>
    <t>Пакт перемолотого Риббентропа</t>
  </si>
  <si>
    <t>Финики</t>
  </si>
  <si>
    <t>Маттерхорн</t>
  </si>
  <si>
    <t>ЛКФУ</t>
  </si>
  <si>
    <t>Варенье Пятиминутка</t>
  </si>
  <si>
    <t>Изэфэ</t>
  </si>
  <si>
    <t>Вьетнамские воспоминания</t>
  </si>
  <si>
    <t>Г19</t>
  </si>
  <si>
    <t>Син уйлысын мин белэм</t>
  </si>
  <si>
    <t>Мы на 5 минут</t>
  </si>
  <si>
    <t>Ш95-Л83</t>
  </si>
  <si>
    <t>Г2</t>
  </si>
  <si>
    <t>Фиксики</t>
  </si>
  <si>
    <t>Олди Гут</t>
  </si>
  <si>
    <t>Горе от ума</t>
  </si>
  <si>
    <t>Эврика</t>
  </si>
  <si>
    <t>Г122</t>
  </si>
  <si>
    <t>Л26</t>
  </si>
  <si>
    <t>Малая группа</t>
  </si>
  <si>
    <t>Озарение</t>
  </si>
  <si>
    <t>Ралалаб</t>
  </si>
  <si>
    <t>Алабай</t>
  </si>
  <si>
    <t>ЛЭП</t>
  </si>
  <si>
    <t>Л177</t>
  </si>
  <si>
    <t>Рассвет</t>
  </si>
  <si>
    <t>Девианты</t>
  </si>
  <si>
    <t>Закат</t>
  </si>
  <si>
    <t>Гепард</t>
  </si>
  <si>
    <t>Винкс</t>
  </si>
  <si>
    <t>Качки</t>
  </si>
  <si>
    <t>Умники</t>
  </si>
  <si>
    <t>Цитрус</t>
  </si>
  <si>
    <t>Л83</t>
  </si>
  <si>
    <t>Феникс</t>
  </si>
  <si>
    <t>Хранители знаний</t>
  </si>
  <si>
    <t>Поколение Пи</t>
  </si>
  <si>
    <t>Пряники</t>
  </si>
  <si>
    <t xml:space="preserve">Вдохновение </t>
  </si>
  <si>
    <t>Лопата</t>
  </si>
  <si>
    <t>Флэш</t>
  </si>
  <si>
    <t>СаньОК</t>
  </si>
  <si>
    <t>IT</t>
  </si>
  <si>
    <t>ITЛ</t>
  </si>
  <si>
    <t>Жаровцы</t>
  </si>
  <si>
    <t>К.Р.</t>
  </si>
  <si>
    <t>Дэвид Хассельхофф</t>
  </si>
  <si>
    <t>ББ-С-П</t>
  </si>
  <si>
    <t>ББ-СП</t>
  </si>
  <si>
    <t>Сильверы</t>
  </si>
  <si>
    <t>Империя Тимербулата</t>
  </si>
  <si>
    <t>IT-Казань</t>
  </si>
  <si>
    <t>Рецидив-Мытарства</t>
  </si>
  <si>
    <t>Первый раз</t>
  </si>
  <si>
    <t>Уголовное тело</t>
  </si>
  <si>
    <t>ХОВ</t>
  </si>
  <si>
    <t>Время приключений</t>
  </si>
  <si>
    <t>Сладкие пирожочки</t>
  </si>
  <si>
    <t>Вскрытие покажет</t>
  </si>
  <si>
    <t>Г17</t>
  </si>
  <si>
    <t>Галактика</t>
  </si>
  <si>
    <t>Л35</t>
  </si>
  <si>
    <t>Авача</t>
  </si>
  <si>
    <t>Л78</t>
  </si>
  <si>
    <t>Самцы муравьев (47 хромосом)</t>
  </si>
  <si>
    <t>Ювентус</t>
  </si>
  <si>
    <t xml:space="preserve">Ливерпуль </t>
  </si>
  <si>
    <t>Ш30</t>
  </si>
  <si>
    <t>Волна</t>
  </si>
  <si>
    <t>Казанские хищники (тупость вперед)</t>
  </si>
  <si>
    <t>Знатоки (Синтепонки)</t>
  </si>
  <si>
    <t>Экипаж (Малосольные огурчики)</t>
  </si>
  <si>
    <t>Фарватер (Кубики)</t>
  </si>
  <si>
    <t>Победа</t>
  </si>
  <si>
    <t xml:space="preserve">Время </t>
  </si>
  <si>
    <t>Механизм</t>
  </si>
  <si>
    <t>Ш103</t>
  </si>
  <si>
    <t>Могучая кучка</t>
  </si>
  <si>
    <t>Инженеры (Команда которой нет)</t>
  </si>
  <si>
    <t>Институт некромантов (миг твоей боли)</t>
  </si>
  <si>
    <t>(4 к 2) Попытка №3</t>
  </si>
  <si>
    <t>Гачимученники</t>
  </si>
  <si>
    <t>Акварель</t>
  </si>
  <si>
    <t>Дамирчик</t>
  </si>
  <si>
    <t>Шайтан</t>
  </si>
  <si>
    <t>Куриные гуси</t>
  </si>
  <si>
    <t>Смайлики</t>
  </si>
  <si>
    <t>Фима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</si>
</sst>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1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0" fillId="5" borderId="0" xfId="0" applyFill="1"/>
    <xf numFmtId="0" fontId="0" fillId="6" borderId="0" xfId="0" applyFill="1"/>
    <xf numFmtId="0" fontId="0" fillId="0" borderId="0" xfId="0" applyFill="1"/>
    <xf numFmtId="0" fontId="2" fillId="6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0" fillId="6" borderId="1" xfId="0" applyFill="1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4" borderId="1" xfId="0" applyFill="1" applyBorder="1"/>
    <xf numFmtId="0" fontId="0" fillId="3" borderId="1" xfId="0" applyFill="1" applyBorder="1"/>
    <xf numFmtId="0" fontId="3" fillId="0" borderId="0" xfId="0" applyFont="1"/>
    <xf numFmtId="0" fontId="3" fillId="0" borderId="1" xfId="0" applyFont="1" applyBorder="1"/>
    <xf numFmtId="0" fontId="0" fillId="0" borderId="1" xfId="0" applyFill="1" applyBorder="1"/>
    <xf numFmtId="0" fontId="3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4" borderId="0" xfId="0" applyFill="1"/>
    <xf numFmtId="0" fontId="3" fillId="2" borderId="1" xfId="0" applyFont="1" applyFill="1" applyBorder="1"/>
    <xf numFmtId="0" fontId="4" fillId="0" borderId="0" xfId="0" applyFont="1"/>
    <xf numFmtId="0" fontId="4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/>
    <xf numFmtId="0" fontId="5" fillId="4" borderId="1" xfId="0" applyFont="1" applyFill="1" applyBorder="1"/>
    <xf numFmtId="0" fontId="2" fillId="4" borderId="0" xfId="0" applyFont="1" applyFill="1" applyAlignment="1">
      <alignment horizontal="center"/>
    </xf>
    <xf numFmtId="0" fontId="0" fillId="4" borderId="1" xfId="0" applyFont="1" applyFill="1" applyBorder="1" applyAlignment="1">
      <alignment horizontal="right"/>
    </xf>
    <xf numFmtId="0" fontId="0" fillId="4" borderId="1" xfId="0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11" borderId="1" xfId="0" applyFont="1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 applyAlignment="1">
      <alignment horizontal="center"/>
    </xf>
    <xf numFmtId="0" fontId="4" fillId="12" borderId="1" xfId="0" applyFont="1" applyFill="1" applyBorder="1" applyAlignment="1">
      <alignment horizontal="center"/>
    </xf>
    <xf numFmtId="0" fontId="0" fillId="12" borderId="2" xfId="0" applyFill="1" applyBorder="1" applyAlignment="1">
      <alignment horizontal="center"/>
    </xf>
    <xf numFmtId="0" fontId="0" fillId="0" borderId="1" xfId="0" applyFont="1" applyBorder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6" fillId="12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right"/>
    </xf>
    <xf numFmtId="0" fontId="5" fillId="3" borderId="1" xfId="0" applyFont="1" applyFill="1" applyBorder="1"/>
    <xf numFmtId="0" fontId="0" fillId="13" borderId="1" xfId="0" applyFill="1" applyBorder="1"/>
    <xf numFmtId="0" fontId="5" fillId="0" borderId="1" xfId="0" applyFont="1" applyBorder="1"/>
    <xf numFmtId="0" fontId="0" fillId="14" borderId="1" xfId="0" applyFill="1" applyBorder="1" applyAlignment="1">
      <alignment horizontal="center"/>
    </xf>
    <xf numFmtId="0" fontId="0" fillId="11" borderId="2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66FF6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7"/>
  <sheetViews>
    <sheetView workbookViewId="0">
      <selection activeCell="Z7" sqref="Z7"/>
    </sheetView>
  </sheetViews>
  <sheetFormatPr defaultRowHeight="14.4"/>
  <cols>
    <col min="1" max="1" width="5.5546875" style="1" customWidth="1"/>
    <col min="2" max="2" width="22.44140625" customWidth="1"/>
    <col min="3" max="3" width="6" customWidth="1"/>
    <col min="4" max="4" width="13.33203125" customWidth="1"/>
    <col min="5" max="32" width="5.6640625" customWidth="1"/>
    <col min="33" max="33" width="6.88671875" customWidth="1"/>
  </cols>
  <sheetData>
    <row r="1" spans="1:33">
      <c r="A1" s="7" t="s">
        <v>0</v>
      </c>
      <c r="B1" s="7" t="s">
        <v>1</v>
      </c>
      <c r="C1" s="7" t="s">
        <v>31</v>
      </c>
      <c r="D1" s="7" t="s">
        <v>30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18</v>
      </c>
      <c r="V1" s="7" t="s">
        <v>19</v>
      </c>
      <c r="W1" s="7" t="s">
        <v>20</v>
      </c>
      <c r="X1" s="7" t="s">
        <v>21</v>
      </c>
      <c r="Y1" s="7" t="s">
        <v>22</v>
      </c>
      <c r="Z1" s="7" t="s">
        <v>23</v>
      </c>
      <c r="AA1" s="7" t="s">
        <v>24</v>
      </c>
      <c r="AB1" s="7" t="s">
        <v>25</v>
      </c>
      <c r="AC1" s="7" t="s">
        <v>26</v>
      </c>
      <c r="AD1" s="7" t="s">
        <v>27</v>
      </c>
      <c r="AE1" s="7" t="s">
        <v>28</v>
      </c>
      <c r="AF1" s="7" t="s">
        <v>29</v>
      </c>
      <c r="AG1" s="9"/>
    </row>
    <row r="2" spans="1:33">
      <c r="A2" s="10">
        <v>6</v>
      </c>
      <c r="B2" s="11" t="s">
        <v>112</v>
      </c>
      <c r="C2" s="12"/>
      <c r="D2" s="12">
        <v>80</v>
      </c>
      <c r="E2" s="12">
        <v>3</v>
      </c>
      <c r="F2" s="12">
        <v>3</v>
      </c>
      <c r="G2" s="12">
        <v>3</v>
      </c>
      <c r="H2" s="12">
        <v>4</v>
      </c>
      <c r="I2" s="12">
        <v>0</v>
      </c>
      <c r="J2" s="12">
        <v>0</v>
      </c>
      <c r="K2" s="14">
        <v>0</v>
      </c>
      <c r="L2" s="14">
        <v>0</v>
      </c>
      <c r="M2" s="12">
        <v>7</v>
      </c>
      <c r="N2" s="12">
        <v>6</v>
      </c>
      <c r="O2" s="14">
        <v>5</v>
      </c>
      <c r="P2" s="14">
        <v>4</v>
      </c>
      <c r="Q2" s="15">
        <v>0</v>
      </c>
      <c r="R2" s="15">
        <v>0</v>
      </c>
      <c r="S2" s="12">
        <v>0</v>
      </c>
      <c r="T2" s="12">
        <v>0</v>
      </c>
      <c r="U2" s="12">
        <v>0</v>
      </c>
      <c r="V2" s="12">
        <v>0</v>
      </c>
      <c r="W2" s="12">
        <v>0</v>
      </c>
      <c r="X2" s="12">
        <v>0</v>
      </c>
      <c r="Y2" s="12">
        <v>0</v>
      </c>
      <c r="Z2" s="12">
        <v>0</v>
      </c>
      <c r="AA2" s="12"/>
      <c r="AB2" s="12"/>
      <c r="AC2" s="12"/>
      <c r="AD2" s="12"/>
      <c r="AE2" s="12"/>
      <c r="AF2" s="12"/>
      <c r="AG2" s="12">
        <f t="shared" ref="AG2:AG17" si="0">SUM(E2:AF2)</f>
        <v>35</v>
      </c>
    </row>
    <row r="3" spans="1:33">
      <c r="A3" s="10">
        <v>14</v>
      </c>
      <c r="B3" s="11" t="s">
        <v>106</v>
      </c>
      <c r="C3" s="13"/>
      <c r="D3" s="12">
        <v>630</v>
      </c>
      <c r="E3" s="12">
        <v>11</v>
      </c>
      <c r="F3" s="12">
        <v>11</v>
      </c>
      <c r="G3" s="12">
        <v>9</v>
      </c>
      <c r="H3" s="12">
        <v>8</v>
      </c>
      <c r="I3" s="12">
        <v>10</v>
      </c>
      <c r="J3" s="12">
        <v>10</v>
      </c>
      <c r="K3" s="14">
        <v>12</v>
      </c>
      <c r="L3" s="14">
        <v>7</v>
      </c>
      <c r="M3" s="12">
        <v>11</v>
      </c>
      <c r="N3" s="12">
        <v>12</v>
      </c>
      <c r="O3" s="14">
        <v>12</v>
      </c>
      <c r="P3" s="14">
        <v>10</v>
      </c>
      <c r="Q3" s="12">
        <v>10</v>
      </c>
      <c r="R3" s="12">
        <v>11</v>
      </c>
      <c r="S3" s="12">
        <v>8</v>
      </c>
      <c r="T3" s="12">
        <v>10</v>
      </c>
      <c r="U3" s="12">
        <v>11</v>
      </c>
      <c r="V3" s="12">
        <v>7</v>
      </c>
      <c r="W3" s="12">
        <v>8</v>
      </c>
      <c r="X3" s="12">
        <v>10</v>
      </c>
      <c r="Y3" s="12">
        <v>10</v>
      </c>
      <c r="Z3" s="12">
        <v>9</v>
      </c>
      <c r="AA3" s="12"/>
      <c r="AB3" s="12"/>
      <c r="AC3" s="12"/>
      <c r="AD3" s="12"/>
      <c r="AE3" s="12"/>
      <c r="AF3" s="12"/>
      <c r="AG3" s="12">
        <f t="shared" si="0"/>
        <v>217</v>
      </c>
    </row>
    <row r="4" spans="1:33">
      <c r="A4" s="10">
        <v>9</v>
      </c>
      <c r="B4" s="11" t="s">
        <v>70</v>
      </c>
      <c r="C4" s="13"/>
      <c r="D4" s="12">
        <v>1340</v>
      </c>
      <c r="E4" s="12">
        <v>9</v>
      </c>
      <c r="F4" s="12">
        <v>9</v>
      </c>
      <c r="G4" s="12">
        <v>10</v>
      </c>
      <c r="H4" s="12">
        <v>10</v>
      </c>
      <c r="I4" s="12">
        <v>8</v>
      </c>
      <c r="J4" s="12">
        <v>13</v>
      </c>
      <c r="K4" s="34">
        <v>8</v>
      </c>
      <c r="L4" s="34">
        <v>11</v>
      </c>
      <c r="M4" s="12">
        <v>15</v>
      </c>
      <c r="N4" s="12">
        <v>9</v>
      </c>
      <c r="O4" s="14">
        <v>11</v>
      </c>
      <c r="P4" s="14">
        <v>11</v>
      </c>
      <c r="Q4" s="15">
        <v>0</v>
      </c>
      <c r="R4" s="15">
        <v>0</v>
      </c>
      <c r="S4" s="12">
        <v>11</v>
      </c>
      <c r="T4" s="12">
        <v>10</v>
      </c>
      <c r="U4" s="12">
        <v>12</v>
      </c>
      <c r="V4" s="12">
        <v>9</v>
      </c>
      <c r="W4" s="12">
        <v>11</v>
      </c>
      <c r="X4" s="12">
        <v>12</v>
      </c>
      <c r="Y4" s="12">
        <v>13</v>
      </c>
      <c r="Z4" s="12">
        <v>11</v>
      </c>
      <c r="AA4" s="12"/>
      <c r="AB4" s="12"/>
      <c r="AC4" s="12"/>
      <c r="AD4" s="12"/>
      <c r="AE4" s="12"/>
      <c r="AF4" s="12"/>
      <c r="AG4" s="12">
        <f t="shared" si="0"/>
        <v>213</v>
      </c>
    </row>
    <row r="5" spans="1:33">
      <c r="A5" s="10">
        <v>10</v>
      </c>
      <c r="B5" s="11">
        <v>69</v>
      </c>
      <c r="C5" s="13"/>
      <c r="D5" s="12">
        <v>1360</v>
      </c>
      <c r="E5" s="12">
        <v>8</v>
      </c>
      <c r="F5" s="12">
        <v>5</v>
      </c>
      <c r="G5" s="12">
        <v>5</v>
      </c>
      <c r="H5" s="12">
        <v>6</v>
      </c>
      <c r="I5" s="12">
        <v>6</v>
      </c>
      <c r="J5" s="12">
        <v>8</v>
      </c>
      <c r="K5" s="14">
        <v>9</v>
      </c>
      <c r="L5" s="14">
        <v>5</v>
      </c>
      <c r="M5" s="12">
        <v>12</v>
      </c>
      <c r="N5" s="12">
        <v>10</v>
      </c>
      <c r="O5" s="14">
        <v>9</v>
      </c>
      <c r="P5" s="14">
        <v>10</v>
      </c>
      <c r="Q5" s="12">
        <v>0</v>
      </c>
      <c r="R5" s="12">
        <v>0</v>
      </c>
      <c r="S5" s="12">
        <v>4</v>
      </c>
      <c r="T5" s="12">
        <v>8</v>
      </c>
      <c r="U5" s="12">
        <v>8</v>
      </c>
      <c r="V5" s="12">
        <v>5</v>
      </c>
      <c r="W5" s="15">
        <v>0</v>
      </c>
      <c r="X5" s="15">
        <v>0</v>
      </c>
      <c r="Y5" s="12">
        <v>9</v>
      </c>
      <c r="Z5" s="12">
        <v>7</v>
      </c>
      <c r="AA5" s="12"/>
      <c r="AB5" s="12"/>
      <c r="AC5" s="12"/>
      <c r="AD5" s="12"/>
      <c r="AE5" s="12"/>
      <c r="AF5" s="12"/>
      <c r="AG5" s="12">
        <f t="shared" si="0"/>
        <v>134</v>
      </c>
    </row>
    <row r="6" spans="1:33">
      <c r="A6" s="10">
        <v>12</v>
      </c>
      <c r="B6" s="11" t="s">
        <v>72</v>
      </c>
      <c r="C6" s="13"/>
      <c r="D6" s="12">
        <v>1430</v>
      </c>
      <c r="E6" s="12">
        <v>0</v>
      </c>
      <c r="F6" s="12">
        <v>0</v>
      </c>
      <c r="G6" s="12">
        <v>7</v>
      </c>
      <c r="H6" s="12">
        <v>7</v>
      </c>
      <c r="I6" s="12">
        <v>5</v>
      </c>
      <c r="J6" s="12">
        <v>4</v>
      </c>
      <c r="K6" s="14">
        <v>7</v>
      </c>
      <c r="L6" s="14">
        <v>6</v>
      </c>
      <c r="M6" s="12">
        <v>5</v>
      </c>
      <c r="N6" s="12">
        <v>9</v>
      </c>
      <c r="O6" s="14">
        <v>6</v>
      </c>
      <c r="P6" s="14">
        <v>8</v>
      </c>
      <c r="Q6" s="12">
        <v>8</v>
      </c>
      <c r="R6" s="12">
        <v>8</v>
      </c>
      <c r="S6" s="12">
        <v>4</v>
      </c>
      <c r="T6" s="12">
        <v>3</v>
      </c>
      <c r="U6" s="12">
        <v>5</v>
      </c>
      <c r="V6" s="12">
        <v>3</v>
      </c>
      <c r="W6" s="12">
        <v>9</v>
      </c>
      <c r="X6" s="12">
        <v>8</v>
      </c>
      <c r="Y6" s="12">
        <v>5</v>
      </c>
      <c r="Z6" s="12">
        <v>5</v>
      </c>
      <c r="AA6" s="12"/>
      <c r="AB6" s="12"/>
      <c r="AC6" s="12"/>
      <c r="AD6" s="12"/>
      <c r="AE6" s="12"/>
      <c r="AF6" s="12"/>
      <c r="AG6" s="12">
        <f t="shared" si="0"/>
        <v>122</v>
      </c>
    </row>
    <row r="7" spans="1:33">
      <c r="A7" s="10">
        <v>5</v>
      </c>
      <c r="B7" s="11" t="s">
        <v>67</v>
      </c>
      <c r="C7" s="13"/>
      <c r="D7" s="12">
        <v>1430</v>
      </c>
      <c r="E7" s="12">
        <v>7</v>
      </c>
      <c r="F7" s="12">
        <v>4</v>
      </c>
      <c r="G7" s="12">
        <v>10</v>
      </c>
      <c r="H7" s="12">
        <v>8</v>
      </c>
      <c r="I7" s="12">
        <v>7</v>
      </c>
      <c r="J7" s="12">
        <v>9</v>
      </c>
      <c r="K7" s="14">
        <v>5</v>
      </c>
      <c r="L7" s="14">
        <v>6</v>
      </c>
      <c r="M7" s="12">
        <v>11</v>
      </c>
      <c r="N7" s="12">
        <v>7</v>
      </c>
      <c r="O7" s="14">
        <v>10</v>
      </c>
      <c r="P7" s="14">
        <v>8</v>
      </c>
      <c r="Q7" s="12">
        <v>5</v>
      </c>
      <c r="R7" s="12">
        <v>10</v>
      </c>
      <c r="S7" s="12">
        <v>2</v>
      </c>
      <c r="T7" s="12">
        <v>5</v>
      </c>
      <c r="U7" s="12">
        <v>10</v>
      </c>
      <c r="V7" s="12">
        <v>9</v>
      </c>
      <c r="W7" s="15">
        <v>0</v>
      </c>
      <c r="X7" s="15">
        <v>0</v>
      </c>
      <c r="Y7" s="12">
        <v>10</v>
      </c>
      <c r="Z7" s="12">
        <v>8</v>
      </c>
      <c r="AA7" s="12"/>
      <c r="AB7" s="12"/>
      <c r="AC7" s="12"/>
      <c r="AD7" s="12"/>
      <c r="AE7" s="12"/>
      <c r="AF7" s="12"/>
      <c r="AG7" s="12">
        <f t="shared" si="0"/>
        <v>151</v>
      </c>
    </row>
    <row r="8" spans="1:33">
      <c r="A8" s="10">
        <v>4</v>
      </c>
      <c r="B8" s="11" t="s">
        <v>66</v>
      </c>
      <c r="C8" s="13"/>
      <c r="D8" s="12">
        <v>1730</v>
      </c>
      <c r="E8" s="12">
        <v>13</v>
      </c>
      <c r="F8" s="12">
        <v>5</v>
      </c>
      <c r="G8" s="12">
        <v>9</v>
      </c>
      <c r="H8" s="12">
        <v>9</v>
      </c>
      <c r="I8" s="12">
        <v>11</v>
      </c>
      <c r="J8" s="12">
        <v>12</v>
      </c>
      <c r="K8" s="14">
        <v>10</v>
      </c>
      <c r="L8" s="14">
        <v>8</v>
      </c>
      <c r="M8" s="33">
        <v>0</v>
      </c>
      <c r="N8" s="33">
        <v>0</v>
      </c>
      <c r="O8" s="14">
        <v>11</v>
      </c>
      <c r="P8" s="14">
        <v>12</v>
      </c>
      <c r="Q8" s="12">
        <v>12</v>
      </c>
      <c r="R8" s="12">
        <v>12</v>
      </c>
      <c r="S8" s="12">
        <v>8</v>
      </c>
      <c r="T8" s="12">
        <v>9</v>
      </c>
      <c r="U8" s="12">
        <v>11</v>
      </c>
      <c r="V8" s="12">
        <v>9</v>
      </c>
      <c r="W8" s="12">
        <v>8</v>
      </c>
      <c r="X8" s="12">
        <v>14</v>
      </c>
      <c r="Y8" s="12">
        <v>8</v>
      </c>
      <c r="Z8" s="12">
        <v>11</v>
      </c>
      <c r="AA8" s="12"/>
      <c r="AB8" s="12"/>
      <c r="AC8" s="12"/>
      <c r="AD8" s="12"/>
      <c r="AE8" s="12"/>
      <c r="AF8" s="12"/>
      <c r="AG8" s="12">
        <f t="shared" si="0"/>
        <v>202</v>
      </c>
    </row>
    <row r="9" spans="1:33">
      <c r="A9" s="10">
        <v>15</v>
      </c>
      <c r="B9" s="11" t="s">
        <v>75</v>
      </c>
      <c r="C9" s="13"/>
      <c r="D9" s="12">
        <v>1800</v>
      </c>
      <c r="E9" s="12">
        <v>9</v>
      </c>
      <c r="F9" s="12">
        <v>6</v>
      </c>
      <c r="G9" s="12">
        <v>10</v>
      </c>
      <c r="H9" s="12">
        <v>10</v>
      </c>
      <c r="I9" s="12">
        <v>7</v>
      </c>
      <c r="J9" s="12">
        <v>10</v>
      </c>
      <c r="K9" s="14">
        <v>2</v>
      </c>
      <c r="L9" s="14">
        <v>5</v>
      </c>
      <c r="M9" s="12">
        <v>14</v>
      </c>
      <c r="N9" s="12">
        <v>11</v>
      </c>
      <c r="O9" s="14">
        <v>16</v>
      </c>
      <c r="P9" s="14">
        <v>9</v>
      </c>
      <c r="Q9" s="12">
        <v>6</v>
      </c>
      <c r="R9" s="12">
        <v>11</v>
      </c>
      <c r="S9" s="12">
        <v>8</v>
      </c>
      <c r="T9" s="12">
        <v>5</v>
      </c>
      <c r="U9" s="12">
        <v>10</v>
      </c>
      <c r="V9" s="12">
        <v>8</v>
      </c>
      <c r="W9" s="12">
        <v>11</v>
      </c>
      <c r="X9" s="12">
        <v>9</v>
      </c>
      <c r="Y9" s="12">
        <v>9</v>
      </c>
      <c r="Z9" s="12">
        <v>9</v>
      </c>
      <c r="AA9" s="12"/>
      <c r="AB9" s="12"/>
      <c r="AC9" s="12"/>
      <c r="AD9" s="12"/>
      <c r="AE9" s="12"/>
      <c r="AF9" s="12"/>
      <c r="AG9" s="12">
        <f t="shared" si="0"/>
        <v>195</v>
      </c>
    </row>
    <row r="10" spans="1:33">
      <c r="A10" s="10">
        <v>2</v>
      </c>
      <c r="B10" s="11" t="s">
        <v>64</v>
      </c>
      <c r="C10" s="13"/>
      <c r="D10" s="12">
        <v>1810</v>
      </c>
      <c r="E10" s="12">
        <v>9</v>
      </c>
      <c r="F10" s="12">
        <v>5</v>
      </c>
      <c r="G10" s="15">
        <v>0</v>
      </c>
      <c r="H10" s="15">
        <v>0</v>
      </c>
      <c r="I10" s="12">
        <v>8</v>
      </c>
      <c r="J10" s="12">
        <v>5</v>
      </c>
      <c r="K10" s="14">
        <v>7</v>
      </c>
      <c r="L10" s="14">
        <v>4</v>
      </c>
      <c r="M10" s="12">
        <v>12</v>
      </c>
      <c r="N10" s="12">
        <v>8</v>
      </c>
      <c r="O10" s="14">
        <v>9</v>
      </c>
      <c r="P10" s="14">
        <v>10</v>
      </c>
      <c r="Q10" s="12">
        <v>7</v>
      </c>
      <c r="R10" s="12">
        <v>10</v>
      </c>
      <c r="S10" s="12">
        <v>7</v>
      </c>
      <c r="T10" s="12">
        <v>4</v>
      </c>
      <c r="U10" s="12">
        <v>9</v>
      </c>
      <c r="V10" s="12">
        <v>6</v>
      </c>
      <c r="W10" s="12">
        <v>7</v>
      </c>
      <c r="X10" s="12">
        <v>12</v>
      </c>
      <c r="Y10" s="12">
        <v>7</v>
      </c>
      <c r="Z10" s="12">
        <v>5</v>
      </c>
      <c r="AA10" s="12"/>
      <c r="AB10" s="12"/>
      <c r="AC10" s="12"/>
      <c r="AD10" s="12"/>
      <c r="AE10" s="12"/>
      <c r="AF10" s="12"/>
      <c r="AG10" s="12">
        <f t="shared" si="0"/>
        <v>151</v>
      </c>
    </row>
    <row r="11" spans="1:33">
      <c r="A11" s="10">
        <v>16</v>
      </c>
      <c r="B11" s="11" t="s">
        <v>76</v>
      </c>
      <c r="C11" s="13"/>
      <c r="D11" s="12">
        <v>1880</v>
      </c>
      <c r="E11" s="12">
        <v>10</v>
      </c>
      <c r="F11" s="12">
        <v>8</v>
      </c>
      <c r="G11" s="12">
        <v>1</v>
      </c>
      <c r="H11" s="12">
        <v>2</v>
      </c>
      <c r="I11" s="12">
        <v>8</v>
      </c>
      <c r="J11" s="12">
        <v>4</v>
      </c>
      <c r="K11" s="14">
        <v>5</v>
      </c>
      <c r="L11" s="14">
        <v>7</v>
      </c>
      <c r="M11" s="12">
        <v>11</v>
      </c>
      <c r="N11" s="12">
        <v>5</v>
      </c>
      <c r="O11" s="14">
        <v>8</v>
      </c>
      <c r="P11" s="14">
        <v>8</v>
      </c>
      <c r="Q11" s="12">
        <v>4</v>
      </c>
      <c r="R11" s="12">
        <v>7</v>
      </c>
      <c r="S11" s="12">
        <v>7</v>
      </c>
      <c r="T11" s="12">
        <v>5</v>
      </c>
      <c r="U11" s="12">
        <v>7</v>
      </c>
      <c r="V11" s="12">
        <v>5</v>
      </c>
      <c r="W11" s="12">
        <v>4</v>
      </c>
      <c r="X11" s="12">
        <v>8</v>
      </c>
      <c r="Y11" s="12">
        <v>6</v>
      </c>
      <c r="Z11" s="12">
        <v>9</v>
      </c>
      <c r="AA11" s="12"/>
      <c r="AB11" s="12"/>
      <c r="AC11" s="12"/>
      <c r="AD11" s="12"/>
      <c r="AE11" s="12"/>
      <c r="AF11" s="12"/>
      <c r="AG11" s="12">
        <f t="shared" si="0"/>
        <v>139</v>
      </c>
    </row>
    <row r="12" spans="1:33">
      <c r="A12" s="10">
        <v>7</v>
      </c>
      <c r="B12" s="11" t="s">
        <v>68</v>
      </c>
      <c r="C12" s="13"/>
      <c r="D12" s="12">
        <v>2000</v>
      </c>
      <c r="E12" s="12">
        <v>7</v>
      </c>
      <c r="F12" s="12">
        <v>5</v>
      </c>
      <c r="G12" s="12">
        <v>8</v>
      </c>
      <c r="H12" s="12">
        <v>11</v>
      </c>
      <c r="I12" s="12">
        <v>8</v>
      </c>
      <c r="J12" s="12">
        <v>7</v>
      </c>
      <c r="K12" s="34">
        <v>11</v>
      </c>
      <c r="L12" s="34">
        <v>10</v>
      </c>
      <c r="M12" s="12">
        <v>9</v>
      </c>
      <c r="N12" s="12">
        <v>10</v>
      </c>
      <c r="O12" s="14">
        <v>11</v>
      </c>
      <c r="P12" s="14">
        <v>12</v>
      </c>
      <c r="Q12" s="12">
        <v>8</v>
      </c>
      <c r="R12" s="12">
        <v>9</v>
      </c>
      <c r="S12" s="12">
        <v>5</v>
      </c>
      <c r="T12" s="12">
        <v>9</v>
      </c>
      <c r="U12" s="15">
        <v>0</v>
      </c>
      <c r="V12" s="15">
        <v>0</v>
      </c>
      <c r="W12" s="12">
        <v>11</v>
      </c>
      <c r="X12" s="12">
        <v>11</v>
      </c>
      <c r="Y12" s="12">
        <v>7</v>
      </c>
      <c r="Z12" s="12">
        <v>6</v>
      </c>
      <c r="AA12" s="12"/>
      <c r="AB12" s="12"/>
      <c r="AC12" s="12"/>
      <c r="AD12" s="12"/>
      <c r="AE12" s="12"/>
      <c r="AF12" s="12"/>
      <c r="AG12" s="12">
        <f t="shared" si="0"/>
        <v>175</v>
      </c>
    </row>
    <row r="13" spans="1:33">
      <c r="A13" s="10">
        <v>3</v>
      </c>
      <c r="B13" s="11" t="s">
        <v>65</v>
      </c>
      <c r="C13" s="13"/>
      <c r="D13" s="12">
        <v>2160</v>
      </c>
      <c r="E13" s="12">
        <v>10</v>
      </c>
      <c r="F13" s="12">
        <v>7</v>
      </c>
      <c r="G13" s="12">
        <v>7</v>
      </c>
      <c r="H13" s="12">
        <v>6</v>
      </c>
      <c r="I13" s="12">
        <v>9</v>
      </c>
      <c r="J13" s="12">
        <v>5</v>
      </c>
      <c r="K13" s="14">
        <v>9</v>
      </c>
      <c r="L13" s="14">
        <v>6</v>
      </c>
      <c r="M13" s="33">
        <v>0</v>
      </c>
      <c r="N13" s="33">
        <v>0</v>
      </c>
      <c r="O13" s="14">
        <v>10</v>
      </c>
      <c r="P13" s="14">
        <v>10</v>
      </c>
      <c r="Q13" s="12">
        <v>15</v>
      </c>
      <c r="R13" s="12">
        <v>9</v>
      </c>
      <c r="S13" s="12">
        <v>5</v>
      </c>
      <c r="T13" s="12">
        <v>10</v>
      </c>
      <c r="U13" s="12">
        <v>7</v>
      </c>
      <c r="V13" s="12">
        <v>6</v>
      </c>
      <c r="W13" s="12">
        <v>0</v>
      </c>
      <c r="X13" s="12">
        <v>9</v>
      </c>
      <c r="Y13" s="12">
        <v>10</v>
      </c>
      <c r="Z13" s="12">
        <v>7</v>
      </c>
      <c r="AA13" s="12"/>
      <c r="AB13" s="12"/>
      <c r="AC13" s="12"/>
      <c r="AD13" s="12"/>
      <c r="AE13" s="12"/>
      <c r="AF13" s="12"/>
      <c r="AG13" s="12">
        <f t="shared" si="0"/>
        <v>157</v>
      </c>
    </row>
    <row r="14" spans="1:33">
      <c r="A14" s="10">
        <v>8</v>
      </c>
      <c r="B14" s="11" t="s">
        <v>69</v>
      </c>
      <c r="C14" s="13"/>
      <c r="D14" s="12">
        <v>2200</v>
      </c>
      <c r="E14" s="12">
        <v>8</v>
      </c>
      <c r="F14" s="12">
        <v>10</v>
      </c>
      <c r="G14" s="12">
        <v>7</v>
      </c>
      <c r="H14" s="12">
        <v>13</v>
      </c>
      <c r="I14" s="12">
        <v>8</v>
      </c>
      <c r="J14" s="12">
        <v>3</v>
      </c>
      <c r="K14" s="14">
        <v>10</v>
      </c>
      <c r="L14" s="14">
        <v>5</v>
      </c>
      <c r="M14" s="12">
        <v>13</v>
      </c>
      <c r="N14" s="12">
        <v>5</v>
      </c>
      <c r="O14" s="14">
        <v>9</v>
      </c>
      <c r="P14" s="14">
        <v>8</v>
      </c>
      <c r="Q14" s="12">
        <v>10</v>
      </c>
      <c r="R14" s="12">
        <v>12</v>
      </c>
      <c r="S14" s="12">
        <v>4</v>
      </c>
      <c r="T14" s="12">
        <v>7</v>
      </c>
      <c r="U14" s="15">
        <v>0</v>
      </c>
      <c r="V14" s="15">
        <v>0</v>
      </c>
      <c r="W14" s="12">
        <v>6</v>
      </c>
      <c r="X14" s="12">
        <v>10</v>
      </c>
      <c r="Y14" s="12">
        <v>7</v>
      </c>
      <c r="Z14" s="12">
        <v>4</v>
      </c>
      <c r="AA14" s="12"/>
      <c r="AB14" s="12"/>
      <c r="AC14" s="12"/>
      <c r="AD14" s="12"/>
      <c r="AE14" s="12"/>
      <c r="AF14" s="12"/>
      <c r="AG14" s="12">
        <f t="shared" si="0"/>
        <v>159</v>
      </c>
    </row>
    <row r="15" spans="1:33">
      <c r="A15" s="10">
        <v>13</v>
      </c>
      <c r="B15" s="11" t="s">
        <v>73</v>
      </c>
      <c r="C15" s="13"/>
      <c r="D15" s="12">
        <v>2450</v>
      </c>
      <c r="E15" s="12">
        <v>0</v>
      </c>
      <c r="F15" s="12">
        <v>0</v>
      </c>
      <c r="G15" s="12">
        <v>11</v>
      </c>
      <c r="H15" s="12">
        <v>9</v>
      </c>
      <c r="I15" s="12">
        <v>7</v>
      </c>
      <c r="J15" s="12">
        <v>7</v>
      </c>
      <c r="K15" s="14">
        <v>10</v>
      </c>
      <c r="L15" s="14">
        <v>6</v>
      </c>
      <c r="M15" s="12">
        <v>13</v>
      </c>
      <c r="N15" s="12">
        <v>10</v>
      </c>
      <c r="O15" s="14">
        <v>13</v>
      </c>
      <c r="P15" s="14">
        <v>11</v>
      </c>
      <c r="Q15" s="12">
        <v>7</v>
      </c>
      <c r="R15" s="12">
        <v>11</v>
      </c>
      <c r="S15" s="12">
        <v>9</v>
      </c>
      <c r="T15" s="12">
        <v>9</v>
      </c>
      <c r="U15" s="12">
        <v>10</v>
      </c>
      <c r="V15" s="12">
        <v>10</v>
      </c>
      <c r="W15" s="12">
        <v>6</v>
      </c>
      <c r="X15" s="12">
        <v>9</v>
      </c>
      <c r="Y15" s="12">
        <v>9</v>
      </c>
      <c r="Z15" s="12">
        <v>10</v>
      </c>
      <c r="AA15" s="12"/>
      <c r="AB15" s="12"/>
      <c r="AC15" s="12"/>
      <c r="AD15" s="12"/>
      <c r="AE15" s="12"/>
      <c r="AF15" s="12"/>
      <c r="AG15" s="12">
        <f t="shared" si="0"/>
        <v>187</v>
      </c>
    </row>
    <row r="16" spans="1:33">
      <c r="A16" s="10">
        <v>11</v>
      </c>
      <c r="B16" s="11" t="s">
        <v>71</v>
      </c>
      <c r="C16" s="13"/>
      <c r="D16" s="12">
        <v>2570</v>
      </c>
      <c r="E16" s="12">
        <v>12</v>
      </c>
      <c r="F16" s="12">
        <v>5</v>
      </c>
      <c r="G16" s="12">
        <v>6</v>
      </c>
      <c r="H16" s="12">
        <v>9</v>
      </c>
      <c r="I16" s="12">
        <v>9</v>
      </c>
      <c r="J16" s="12">
        <v>9</v>
      </c>
      <c r="K16" s="34">
        <v>10</v>
      </c>
      <c r="L16" s="34">
        <v>9</v>
      </c>
      <c r="M16" s="12">
        <v>12</v>
      </c>
      <c r="N16" s="12">
        <v>12</v>
      </c>
      <c r="O16" s="14">
        <v>13</v>
      </c>
      <c r="P16" s="14">
        <v>11</v>
      </c>
      <c r="Q16" s="12">
        <v>11</v>
      </c>
      <c r="R16" s="12">
        <v>13</v>
      </c>
      <c r="S16" s="12">
        <v>9</v>
      </c>
      <c r="T16" s="12">
        <v>9</v>
      </c>
      <c r="U16" s="12">
        <v>10</v>
      </c>
      <c r="V16" s="12">
        <v>8</v>
      </c>
      <c r="W16" s="12">
        <v>9</v>
      </c>
      <c r="X16" s="12">
        <v>12</v>
      </c>
      <c r="Y16" s="12">
        <v>15</v>
      </c>
      <c r="Z16" s="12">
        <v>12</v>
      </c>
      <c r="AA16" s="12"/>
      <c r="AB16" s="12"/>
      <c r="AC16" s="12"/>
      <c r="AD16" s="12"/>
      <c r="AE16" s="12"/>
      <c r="AF16" s="12"/>
      <c r="AG16" s="12">
        <f t="shared" si="0"/>
        <v>225</v>
      </c>
    </row>
    <row r="17" spans="1:33">
      <c r="A17" s="10">
        <v>1</v>
      </c>
      <c r="B17" s="11" t="s">
        <v>63</v>
      </c>
      <c r="C17" s="13"/>
      <c r="D17" s="12">
        <v>3240</v>
      </c>
      <c r="E17" s="12">
        <v>14</v>
      </c>
      <c r="F17" s="12">
        <v>11</v>
      </c>
      <c r="G17" s="15">
        <v>0</v>
      </c>
      <c r="H17" s="15">
        <v>0</v>
      </c>
      <c r="I17" s="12">
        <v>8</v>
      </c>
      <c r="J17" s="12">
        <v>8</v>
      </c>
      <c r="K17" s="34">
        <v>14</v>
      </c>
      <c r="L17" s="34">
        <v>7</v>
      </c>
      <c r="M17" s="12">
        <v>12</v>
      </c>
      <c r="N17" s="12">
        <v>11</v>
      </c>
      <c r="O17" s="14">
        <v>12</v>
      </c>
      <c r="P17" s="14">
        <v>12</v>
      </c>
      <c r="Q17" s="12">
        <v>10</v>
      </c>
      <c r="R17" s="12">
        <v>9</v>
      </c>
      <c r="S17" s="12">
        <v>10</v>
      </c>
      <c r="T17" s="12">
        <v>9</v>
      </c>
      <c r="U17" s="12">
        <v>13</v>
      </c>
      <c r="V17" s="12">
        <v>9</v>
      </c>
      <c r="W17" s="12">
        <v>9</v>
      </c>
      <c r="X17" s="12">
        <v>8</v>
      </c>
      <c r="Y17" s="12">
        <v>9</v>
      </c>
      <c r="Z17" s="12">
        <v>13</v>
      </c>
      <c r="AA17" s="12"/>
      <c r="AB17" s="12"/>
      <c r="AC17" s="12"/>
      <c r="AD17" s="12"/>
      <c r="AE17" s="12"/>
      <c r="AF17" s="12"/>
      <c r="AG17" s="12">
        <f t="shared" si="0"/>
        <v>208</v>
      </c>
    </row>
  </sheetData>
  <sortState ref="A2:AG17">
    <sortCondition ref="D2:D1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Y18"/>
  <sheetViews>
    <sheetView workbookViewId="0">
      <selection activeCell="Z4" sqref="Z4"/>
    </sheetView>
  </sheetViews>
  <sheetFormatPr defaultRowHeight="14.4"/>
  <cols>
    <col min="1" max="1" width="5.5546875" style="3" customWidth="1"/>
    <col min="2" max="2" width="19.88671875" customWidth="1"/>
    <col min="3" max="30" width="4.33203125" customWidth="1"/>
    <col min="32" max="103" width="9.109375" style="6"/>
  </cols>
  <sheetData>
    <row r="1" spans="1:103" s="5" customFormat="1">
      <c r="A1" s="8" t="s">
        <v>0</v>
      </c>
      <c r="B1" s="7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9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</row>
    <row r="2" spans="1:103" s="23" customFormat="1">
      <c r="A2" s="21">
        <v>11</v>
      </c>
      <c r="B2" s="22" t="s">
        <v>71</v>
      </c>
      <c r="C2" s="14">
        <v>26</v>
      </c>
      <c r="D2" s="14">
        <v>12</v>
      </c>
      <c r="E2" s="14">
        <v>10</v>
      </c>
      <c r="F2" s="14">
        <v>20</v>
      </c>
      <c r="G2" s="14">
        <v>25</v>
      </c>
      <c r="H2" s="14">
        <v>21</v>
      </c>
      <c r="I2" s="14">
        <v>21</v>
      </c>
      <c r="J2" s="14">
        <v>26</v>
      </c>
      <c r="K2" s="14">
        <v>19</v>
      </c>
      <c r="L2" s="14">
        <v>29</v>
      </c>
      <c r="M2" s="14">
        <v>27</v>
      </c>
      <c r="N2" s="14">
        <v>22</v>
      </c>
      <c r="O2" s="14">
        <v>26</v>
      </c>
      <c r="P2" s="14">
        <v>30</v>
      </c>
      <c r="Q2" s="14">
        <v>25</v>
      </c>
      <c r="R2" s="14">
        <v>20</v>
      </c>
      <c r="S2" s="14">
        <v>19</v>
      </c>
      <c r="T2" s="14">
        <v>19</v>
      </c>
      <c r="U2" s="14">
        <v>22</v>
      </c>
      <c r="V2" s="14">
        <v>26</v>
      </c>
      <c r="W2" s="50">
        <v>30</v>
      </c>
      <c r="X2" s="50">
        <v>28</v>
      </c>
      <c r="Y2" s="15"/>
      <c r="Z2" s="15"/>
      <c r="AA2" s="14"/>
      <c r="AB2" s="14"/>
      <c r="AC2" s="14"/>
      <c r="AD2" s="14"/>
      <c r="AE2" s="14">
        <f t="shared" ref="AE2:AE17" si="0">SUM(C2:AD2)</f>
        <v>503</v>
      </c>
    </row>
    <row r="3" spans="1:103" s="23" customFormat="1">
      <c r="A3" s="21">
        <v>14</v>
      </c>
      <c r="B3" s="22" t="s">
        <v>74</v>
      </c>
      <c r="C3" s="14">
        <v>24</v>
      </c>
      <c r="D3" s="14">
        <v>29</v>
      </c>
      <c r="E3" s="14">
        <v>21</v>
      </c>
      <c r="F3" s="14">
        <v>15</v>
      </c>
      <c r="G3" s="14">
        <v>28</v>
      </c>
      <c r="H3" s="14">
        <v>25</v>
      </c>
      <c r="I3" s="14">
        <v>28</v>
      </c>
      <c r="J3" s="14">
        <v>20</v>
      </c>
      <c r="K3" s="14">
        <v>12</v>
      </c>
      <c r="L3" s="14">
        <v>29</v>
      </c>
      <c r="M3" s="14">
        <v>23</v>
      </c>
      <c r="N3" s="14">
        <v>15</v>
      </c>
      <c r="O3" s="14">
        <v>22</v>
      </c>
      <c r="P3" s="14">
        <v>22</v>
      </c>
      <c r="Q3" s="14">
        <v>20</v>
      </c>
      <c r="R3" s="14">
        <v>28</v>
      </c>
      <c r="S3" s="14">
        <v>25</v>
      </c>
      <c r="T3" s="14">
        <v>16</v>
      </c>
      <c r="U3" s="14">
        <v>17</v>
      </c>
      <c r="V3" s="14">
        <v>19</v>
      </c>
      <c r="W3" s="50">
        <v>24</v>
      </c>
      <c r="X3" s="50">
        <v>18</v>
      </c>
      <c r="Y3" s="14"/>
      <c r="Z3" s="14"/>
      <c r="AA3" s="15"/>
      <c r="AB3" s="15"/>
      <c r="AC3" s="14"/>
      <c r="AD3" s="14"/>
      <c r="AE3" s="14">
        <f t="shared" si="0"/>
        <v>480</v>
      </c>
    </row>
    <row r="4" spans="1:103" s="4" customFormat="1">
      <c r="A4" s="19">
        <v>9</v>
      </c>
      <c r="B4" s="20" t="s">
        <v>70</v>
      </c>
      <c r="C4" s="18">
        <v>16</v>
      </c>
      <c r="D4" s="18">
        <v>24</v>
      </c>
      <c r="E4" s="18">
        <v>26</v>
      </c>
      <c r="F4" s="18">
        <v>25</v>
      </c>
      <c r="G4" s="18">
        <v>17</v>
      </c>
      <c r="H4" s="18">
        <v>30</v>
      </c>
      <c r="I4" s="18">
        <v>12</v>
      </c>
      <c r="J4" s="18">
        <v>30</v>
      </c>
      <c r="K4" s="18">
        <v>30</v>
      </c>
      <c r="L4" s="18">
        <v>15</v>
      </c>
      <c r="M4" s="18">
        <v>18</v>
      </c>
      <c r="N4" s="18">
        <v>22</v>
      </c>
      <c r="O4" s="15">
        <v>2</v>
      </c>
      <c r="P4" s="15">
        <v>2</v>
      </c>
      <c r="Q4" s="18">
        <v>30</v>
      </c>
      <c r="R4" s="18">
        <v>28</v>
      </c>
      <c r="S4" s="18">
        <v>28</v>
      </c>
      <c r="T4" s="18">
        <v>25</v>
      </c>
      <c r="U4" s="18">
        <v>28</v>
      </c>
      <c r="V4" s="18">
        <v>26</v>
      </c>
      <c r="W4" s="50">
        <v>28</v>
      </c>
      <c r="X4" s="50">
        <v>25</v>
      </c>
      <c r="Y4" s="18"/>
      <c r="Z4" s="18"/>
      <c r="AA4" s="18"/>
      <c r="AB4" s="18"/>
      <c r="AC4" s="18"/>
      <c r="AD4" s="18"/>
      <c r="AE4" s="18">
        <f t="shared" si="0"/>
        <v>487</v>
      </c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</row>
    <row r="5" spans="1:103">
      <c r="A5" s="19">
        <v>4</v>
      </c>
      <c r="B5" s="20" t="s">
        <v>66</v>
      </c>
      <c r="C5" s="18">
        <v>28</v>
      </c>
      <c r="D5" s="18">
        <v>12</v>
      </c>
      <c r="E5" s="18">
        <v>21</v>
      </c>
      <c r="F5" s="18">
        <v>20</v>
      </c>
      <c r="G5" s="18">
        <v>30</v>
      </c>
      <c r="H5" s="18">
        <v>28</v>
      </c>
      <c r="I5" s="18">
        <v>21</v>
      </c>
      <c r="J5" s="18">
        <v>24</v>
      </c>
      <c r="K5" s="15">
        <v>1</v>
      </c>
      <c r="L5" s="15">
        <v>1</v>
      </c>
      <c r="M5" s="18">
        <v>18</v>
      </c>
      <c r="N5" s="18">
        <v>28</v>
      </c>
      <c r="O5" s="18">
        <v>28</v>
      </c>
      <c r="P5" s="18">
        <v>27</v>
      </c>
      <c r="Q5" s="18">
        <v>20</v>
      </c>
      <c r="R5" s="18">
        <v>20</v>
      </c>
      <c r="S5" s="18">
        <v>25</v>
      </c>
      <c r="T5" s="18">
        <v>25</v>
      </c>
      <c r="U5" s="18">
        <v>17</v>
      </c>
      <c r="V5" s="18">
        <v>30</v>
      </c>
      <c r="W5" s="50">
        <v>12</v>
      </c>
      <c r="X5" s="50">
        <v>25</v>
      </c>
      <c r="Y5" s="18"/>
      <c r="Z5" s="18"/>
      <c r="AA5" s="18"/>
      <c r="AB5" s="18"/>
      <c r="AC5" s="18"/>
      <c r="AD5" s="18"/>
      <c r="AE5" s="18">
        <f t="shared" si="0"/>
        <v>461</v>
      </c>
    </row>
    <row r="6" spans="1:103" s="4" customFormat="1">
      <c r="A6" s="21">
        <v>1</v>
      </c>
      <c r="B6" s="22" t="s">
        <v>63</v>
      </c>
      <c r="C6" s="14">
        <v>30</v>
      </c>
      <c r="D6" s="14">
        <v>29</v>
      </c>
      <c r="E6" s="15">
        <v>1</v>
      </c>
      <c r="F6" s="15">
        <v>1</v>
      </c>
      <c r="G6" s="14">
        <v>17</v>
      </c>
      <c r="H6" s="14">
        <v>17</v>
      </c>
      <c r="I6" s="14">
        <v>30</v>
      </c>
      <c r="J6" s="14">
        <v>20</v>
      </c>
      <c r="K6" s="14">
        <v>19</v>
      </c>
      <c r="L6" s="14">
        <v>25</v>
      </c>
      <c r="M6" s="14">
        <v>23</v>
      </c>
      <c r="N6" s="14">
        <v>28</v>
      </c>
      <c r="O6" s="14">
        <v>22</v>
      </c>
      <c r="P6" s="14">
        <v>12</v>
      </c>
      <c r="Q6" s="14">
        <v>28</v>
      </c>
      <c r="R6" s="14">
        <v>20</v>
      </c>
      <c r="S6" s="14">
        <v>30</v>
      </c>
      <c r="T6" s="14">
        <v>25</v>
      </c>
      <c r="U6" s="14">
        <v>22</v>
      </c>
      <c r="V6" s="14">
        <v>8</v>
      </c>
      <c r="W6" s="50">
        <v>17</v>
      </c>
      <c r="X6" s="50">
        <v>30</v>
      </c>
      <c r="Y6" s="14"/>
      <c r="Z6" s="14"/>
      <c r="AA6" s="14"/>
      <c r="AB6" s="14"/>
      <c r="AC6" s="14"/>
      <c r="AD6" s="14"/>
      <c r="AE6" s="14">
        <f t="shared" si="0"/>
        <v>454</v>
      </c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</row>
    <row r="7" spans="1:103">
      <c r="A7" s="19">
        <v>15</v>
      </c>
      <c r="B7" s="20" t="s">
        <v>75</v>
      </c>
      <c r="C7" s="18">
        <v>16</v>
      </c>
      <c r="D7" s="18">
        <v>18</v>
      </c>
      <c r="E7" s="18">
        <v>26</v>
      </c>
      <c r="F7" s="18">
        <v>25</v>
      </c>
      <c r="G7" s="18">
        <v>8</v>
      </c>
      <c r="H7" s="18">
        <v>25</v>
      </c>
      <c r="I7" s="18">
        <v>2</v>
      </c>
      <c r="J7" s="18">
        <v>6</v>
      </c>
      <c r="K7" s="18">
        <v>28</v>
      </c>
      <c r="L7" s="18">
        <v>25</v>
      </c>
      <c r="M7" s="18">
        <v>30</v>
      </c>
      <c r="N7" s="18">
        <v>10</v>
      </c>
      <c r="O7" s="18">
        <v>10</v>
      </c>
      <c r="P7" s="18">
        <v>22</v>
      </c>
      <c r="Q7" s="18">
        <v>20</v>
      </c>
      <c r="R7" s="18">
        <v>8</v>
      </c>
      <c r="S7" s="18">
        <v>19</v>
      </c>
      <c r="T7" s="18">
        <v>19</v>
      </c>
      <c r="U7" s="18">
        <v>28</v>
      </c>
      <c r="V7" s="18">
        <v>14</v>
      </c>
      <c r="W7" s="50">
        <v>17</v>
      </c>
      <c r="X7" s="50">
        <v>18</v>
      </c>
      <c r="Y7" s="18"/>
      <c r="Z7" s="18"/>
      <c r="AA7" s="18"/>
      <c r="AB7" s="18"/>
      <c r="AC7" s="15"/>
      <c r="AD7" s="15"/>
      <c r="AE7" s="18">
        <f t="shared" si="0"/>
        <v>394</v>
      </c>
    </row>
    <row r="8" spans="1:103" s="4" customFormat="1">
      <c r="A8" s="19">
        <v>13</v>
      </c>
      <c r="B8" s="20" t="s">
        <v>73</v>
      </c>
      <c r="C8" s="18">
        <v>1</v>
      </c>
      <c r="D8" s="18">
        <v>1</v>
      </c>
      <c r="E8" s="18">
        <v>30</v>
      </c>
      <c r="F8" s="18">
        <v>20</v>
      </c>
      <c r="G8" s="18">
        <v>8</v>
      </c>
      <c r="H8" s="18">
        <v>13</v>
      </c>
      <c r="I8" s="18">
        <v>21</v>
      </c>
      <c r="J8" s="18">
        <v>13</v>
      </c>
      <c r="K8" s="18">
        <v>25</v>
      </c>
      <c r="L8" s="18">
        <v>20</v>
      </c>
      <c r="M8" s="18">
        <v>27</v>
      </c>
      <c r="N8" s="18">
        <v>22</v>
      </c>
      <c r="O8" s="18">
        <v>13</v>
      </c>
      <c r="P8" s="18">
        <v>22</v>
      </c>
      <c r="Q8" s="18">
        <v>25</v>
      </c>
      <c r="R8" s="18">
        <v>20</v>
      </c>
      <c r="S8" s="18">
        <v>19</v>
      </c>
      <c r="T8" s="18">
        <v>30</v>
      </c>
      <c r="U8" s="18">
        <v>11</v>
      </c>
      <c r="V8" s="18">
        <v>14</v>
      </c>
      <c r="W8" s="50">
        <v>17</v>
      </c>
      <c r="X8" s="50">
        <v>22</v>
      </c>
      <c r="Y8" s="18"/>
      <c r="Z8" s="18"/>
      <c r="AA8" s="15"/>
      <c r="AB8" s="15"/>
      <c r="AC8" s="18"/>
      <c r="AD8" s="18"/>
      <c r="AE8" s="18">
        <f t="shared" si="0"/>
        <v>394</v>
      </c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</row>
    <row r="9" spans="1:103">
      <c r="A9" s="19">
        <v>7</v>
      </c>
      <c r="B9" s="20" t="s">
        <v>68</v>
      </c>
      <c r="C9" s="18">
        <v>7</v>
      </c>
      <c r="D9" s="18">
        <v>12</v>
      </c>
      <c r="E9" s="18">
        <v>18</v>
      </c>
      <c r="F9" s="18">
        <v>28</v>
      </c>
      <c r="G9" s="18">
        <v>17</v>
      </c>
      <c r="H9" s="18">
        <v>13</v>
      </c>
      <c r="I9" s="18">
        <v>26</v>
      </c>
      <c r="J9" s="18">
        <v>28</v>
      </c>
      <c r="K9" s="18">
        <v>8</v>
      </c>
      <c r="L9" s="18">
        <v>20</v>
      </c>
      <c r="M9" s="18">
        <v>18</v>
      </c>
      <c r="N9" s="18">
        <v>28</v>
      </c>
      <c r="O9" s="18">
        <v>17</v>
      </c>
      <c r="P9" s="18">
        <v>12</v>
      </c>
      <c r="Q9" s="18">
        <v>11</v>
      </c>
      <c r="R9" s="18">
        <v>20</v>
      </c>
      <c r="S9" s="15">
        <v>2</v>
      </c>
      <c r="T9" s="15">
        <v>2</v>
      </c>
      <c r="U9" s="18">
        <v>28</v>
      </c>
      <c r="V9" s="18">
        <v>22</v>
      </c>
      <c r="W9" s="50">
        <v>8</v>
      </c>
      <c r="X9" s="50">
        <v>8</v>
      </c>
      <c r="Y9" s="18"/>
      <c r="Z9" s="18"/>
      <c r="AA9" s="18"/>
      <c r="AB9" s="18"/>
      <c r="AC9" s="18"/>
      <c r="AD9" s="18"/>
      <c r="AE9" s="18">
        <f t="shared" si="0"/>
        <v>353</v>
      </c>
    </row>
    <row r="10" spans="1:103" s="4" customFormat="1">
      <c r="A10" s="19">
        <v>3</v>
      </c>
      <c r="B10" s="20" t="s">
        <v>65</v>
      </c>
      <c r="C10" s="18">
        <v>21</v>
      </c>
      <c r="D10" s="18">
        <v>20</v>
      </c>
      <c r="E10" s="18">
        <v>14</v>
      </c>
      <c r="F10" s="18">
        <v>9</v>
      </c>
      <c r="G10" s="18">
        <v>25</v>
      </c>
      <c r="H10" s="18">
        <v>9</v>
      </c>
      <c r="I10" s="18">
        <v>15</v>
      </c>
      <c r="J10" s="18">
        <v>13</v>
      </c>
      <c r="K10" s="15">
        <v>1</v>
      </c>
      <c r="L10" s="15">
        <v>1</v>
      </c>
      <c r="M10" s="18">
        <v>13</v>
      </c>
      <c r="N10" s="18">
        <v>15</v>
      </c>
      <c r="O10" s="18">
        <v>30</v>
      </c>
      <c r="P10" s="18">
        <v>12</v>
      </c>
      <c r="Q10" s="18">
        <v>11</v>
      </c>
      <c r="R10" s="18">
        <v>28</v>
      </c>
      <c r="S10" s="18">
        <v>9</v>
      </c>
      <c r="T10" s="18">
        <v>13</v>
      </c>
      <c r="U10" s="18">
        <v>3</v>
      </c>
      <c r="V10" s="18">
        <v>14</v>
      </c>
      <c r="W10" s="50">
        <v>24</v>
      </c>
      <c r="X10" s="50">
        <v>11</v>
      </c>
      <c r="Y10" s="18"/>
      <c r="Z10" s="18"/>
      <c r="AA10" s="18"/>
      <c r="AB10" s="18"/>
      <c r="AC10" s="18"/>
      <c r="AD10" s="18"/>
      <c r="AE10" s="18">
        <f t="shared" si="0"/>
        <v>311</v>
      </c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</row>
    <row r="11" spans="1:103">
      <c r="A11" s="19">
        <v>8</v>
      </c>
      <c r="B11" s="20" t="s">
        <v>69</v>
      </c>
      <c r="C11" s="18">
        <v>11</v>
      </c>
      <c r="D11" s="18">
        <v>26</v>
      </c>
      <c r="E11" s="18">
        <v>14</v>
      </c>
      <c r="F11" s="18">
        <v>30</v>
      </c>
      <c r="G11" s="18">
        <v>17</v>
      </c>
      <c r="H11" s="18">
        <v>2</v>
      </c>
      <c r="I11" s="18">
        <v>21</v>
      </c>
      <c r="J11" s="18">
        <v>6</v>
      </c>
      <c r="K11" s="18">
        <v>25</v>
      </c>
      <c r="L11" s="18">
        <v>5</v>
      </c>
      <c r="M11" s="18">
        <v>8</v>
      </c>
      <c r="N11" s="18">
        <v>5</v>
      </c>
      <c r="O11" s="18">
        <v>22</v>
      </c>
      <c r="P11" s="18">
        <v>27</v>
      </c>
      <c r="Q11" s="18">
        <v>6</v>
      </c>
      <c r="R11" s="18">
        <v>12</v>
      </c>
      <c r="S11" s="15">
        <v>2</v>
      </c>
      <c r="T11" s="15">
        <v>2</v>
      </c>
      <c r="U11" s="18">
        <v>11</v>
      </c>
      <c r="V11" s="18">
        <v>19</v>
      </c>
      <c r="W11" s="50">
        <v>8</v>
      </c>
      <c r="X11" s="50">
        <v>2</v>
      </c>
      <c r="Y11" s="18"/>
      <c r="Z11" s="18"/>
      <c r="AA11" s="18"/>
      <c r="AB11" s="18"/>
      <c r="AC11" s="18"/>
      <c r="AD11" s="18"/>
      <c r="AE11" s="18">
        <f t="shared" si="0"/>
        <v>281</v>
      </c>
    </row>
    <row r="12" spans="1:103" s="4" customFormat="1">
      <c r="A12" s="19">
        <v>2</v>
      </c>
      <c r="B12" s="20" t="s">
        <v>64</v>
      </c>
      <c r="C12" s="18">
        <v>16</v>
      </c>
      <c r="D12" s="18">
        <v>12</v>
      </c>
      <c r="E12" s="15">
        <v>1</v>
      </c>
      <c r="F12" s="15">
        <v>1</v>
      </c>
      <c r="G12" s="18">
        <v>17</v>
      </c>
      <c r="H12" s="18">
        <v>9</v>
      </c>
      <c r="I12" s="18">
        <v>9</v>
      </c>
      <c r="J12" s="18">
        <v>2</v>
      </c>
      <c r="K12" s="18">
        <v>19</v>
      </c>
      <c r="L12" s="18">
        <v>12</v>
      </c>
      <c r="M12" s="18">
        <v>8</v>
      </c>
      <c r="N12" s="18">
        <v>15</v>
      </c>
      <c r="O12" s="18">
        <v>13</v>
      </c>
      <c r="P12" s="18">
        <v>17</v>
      </c>
      <c r="Q12" s="18">
        <v>15</v>
      </c>
      <c r="R12" s="18">
        <v>4</v>
      </c>
      <c r="S12" s="18">
        <v>14</v>
      </c>
      <c r="T12" s="18">
        <v>13</v>
      </c>
      <c r="U12" s="18">
        <v>14</v>
      </c>
      <c r="V12" s="18">
        <v>26</v>
      </c>
      <c r="W12" s="50">
        <v>8</v>
      </c>
      <c r="X12" s="50">
        <v>5</v>
      </c>
      <c r="Y12" s="18"/>
      <c r="Z12" s="18"/>
      <c r="AA12" s="18"/>
      <c r="AB12" s="18"/>
      <c r="AC12" s="18"/>
      <c r="AD12" s="18"/>
      <c r="AE12" s="18">
        <f t="shared" si="0"/>
        <v>250</v>
      </c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</row>
    <row r="13" spans="1:103">
      <c r="A13" s="19">
        <v>5</v>
      </c>
      <c r="B13" s="20" t="s">
        <v>67</v>
      </c>
      <c r="C13" s="18">
        <v>7</v>
      </c>
      <c r="D13" s="18">
        <v>6</v>
      </c>
      <c r="E13" s="18">
        <v>26</v>
      </c>
      <c r="F13" s="18">
        <v>15</v>
      </c>
      <c r="G13" s="18">
        <v>8</v>
      </c>
      <c r="H13" s="18">
        <v>21</v>
      </c>
      <c r="I13" s="18">
        <v>5</v>
      </c>
      <c r="J13" s="18">
        <v>13</v>
      </c>
      <c r="K13" s="18">
        <v>12</v>
      </c>
      <c r="L13" s="18">
        <v>10</v>
      </c>
      <c r="M13" s="18">
        <v>13</v>
      </c>
      <c r="N13" s="18">
        <v>5</v>
      </c>
      <c r="O13" s="18">
        <v>8</v>
      </c>
      <c r="P13" s="18">
        <v>17</v>
      </c>
      <c r="Q13" s="18">
        <v>2</v>
      </c>
      <c r="R13" s="18">
        <v>8</v>
      </c>
      <c r="S13" s="18">
        <v>19</v>
      </c>
      <c r="T13" s="18">
        <v>25</v>
      </c>
      <c r="U13" s="15">
        <v>3</v>
      </c>
      <c r="V13" s="15">
        <v>2</v>
      </c>
      <c r="W13" s="50">
        <v>24</v>
      </c>
      <c r="X13" s="50">
        <v>14</v>
      </c>
      <c r="Y13" s="18"/>
      <c r="Z13" s="18"/>
      <c r="AA13" s="18"/>
      <c r="AB13" s="18"/>
      <c r="AC13" s="18"/>
      <c r="AD13" s="18"/>
      <c r="AE13" s="18">
        <f t="shared" si="0"/>
        <v>263</v>
      </c>
    </row>
    <row r="14" spans="1:103" s="4" customFormat="1">
      <c r="A14" s="19">
        <v>10</v>
      </c>
      <c r="B14" s="20">
        <v>69</v>
      </c>
      <c r="C14" s="18">
        <v>11</v>
      </c>
      <c r="D14" s="18">
        <v>12</v>
      </c>
      <c r="E14" s="18">
        <v>8</v>
      </c>
      <c r="F14" s="18">
        <v>9</v>
      </c>
      <c r="G14" s="18">
        <v>4</v>
      </c>
      <c r="H14" s="18">
        <v>17</v>
      </c>
      <c r="I14" s="18">
        <v>15</v>
      </c>
      <c r="J14" s="18">
        <v>6</v>
      </c>
      <c r="K14" s="18">
        <v>19</v>
      </c>
      <c r="L14" s="18">
        <v>20</v>
      </c>
      <c r="M14" s="18">
        <v>8</v>
      </c>
      <c r="N14" s="18">
        <v>15</v>
      </c>
      <c r="O14" s="18">
        <v>2</v>
      </c>
      <c r="P14" s="18">
        <v>2</v>
      </c>
      <c r="Q14" s="18">
        <v>6</v>
      </c>
      <c r="R14" s="18">
        <v>14</v>
      </c>
      <c r="S14" s="18">
        <v>12</v>
      </c>
      <c r="T14" s="18">
        <v>9</v>
      </c>
      <c r="U14" s="15">
        <v>3</v>
      </c>
      <c r="V14" s="15">
        <v>2</v>
      </c>
      <c r="W14" s="50">
        <v>17</v>
      </c>
      <c r="X14" s="50">
        <v>11</v>
      </c>
      <c r="Y14" s="18"/>
      <c r="Z14" s="18"/>
      <c r="AA14" s="18"/>
      <c r="AB14" s="18"/>
      <c r="AC14" s="18"/>
      <c r="AD14" s="18"/>
      <c r="AE14" s="18">
        <f t="shared" si="0"/>
        <v>222</v>
      </c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</row>
    <row r="15" spans="1:103">
      <c r="A15" s="19">
        <v>16</v>
      </c>
      <c r="B15" s="20" t="s">
        <v>76</v>
      </c>
      <c r="C15" s="18">
        <v>21</v>
      </c>
      <c r="D15" s="18">
        <v>22</v>
      </c>
      <c r="E15" s="18">
        <v>4</v>
      </c>
      <c r="F15" s="18">
        <v>4</v>
      </c>
      <c r="G15" s="18">
        <v>17</v>
      </c>
      <c r="H15" s="18">
        <v>5</v>
      </c>
      <c r="I15" s="18">
        <v>5</v>
      </c>
      <c r="J15" s="18">
        <v>20</v>
      </c>
      <c r="K15" s="18">
        <v>12</v>
      </c>
      <c r="L15" s="18">
        <v>5</v>
      </c>
      <c r="M15" s="18">
        <v>4</v>
      </c>
      <c r="N15" s="18">
        <v>5</v>
      </c>
      <c r="O15" s="18">
        <v>6</v>
      </c>
      <c r="P15" s="18">
        <v>6</v>
      </c>
      <c r="Q15" s="18">
        <v>15</v>
      </c>
      <c r="R15" s="18">
        <v>8</v>
      </c>
      <c r="S15" s="18">
        <v>9</v>
      </c>
      <c r="T15" s="18">
        <v>9</v>
      </c>
      <c r="U15" s="18">
        <v>8</v>
      </c>
      <c r="V15" s="18">
        <v>8</v>
      </c>
      <c r="W15" s="50">
        <v>4</v>
      </c>
      <c r="X15" s="50">
        <v>18</v>
      </c>
      <c r="Y15" s="18"/>
      <c r="Z15" s="18"/>
      <c r="AA15" s="18"/>
      <c r="AB15" s="18"/>
      <c r="AC15" s="15"/>
      <c r="AD15" s="15"/>
      <c r="AE15" s="18">
        <f t="shared" si="0"/>
        <v>215</v>
      </c>
    </row>
    <row r="16" spans="1:103" s="4" customFormat="1">
      <c r="A16" s="19">
        <v>12</v>
      </c>
      <c r="B16" s="20" t="s">
        <v>72</v>
      </c>
      <c r="C16" s="18">
        <v>1</v>
      </c>
      <c r="D16" s="18">
        <v>1</v>
      </c>
      <c r="E16" s="18">
        <v>14</v>
      </c>
      <c r="F16" s="18">
        <v>12</v>
      </c>
      <c r="G16" s="18">
        <v>2</v>
      </c>
      <c r="H16" s="18">
        <v>5</v>
      </c>
      <c r="I16" s="18">
        <v>9</v>
      </c>
      <c r="J16" s="18">
        <v>13</v>
      </c>
      <c r="K16" s="18">
        <v>4</v>
      </c>
      <c r="L16" s="18">
        <v>15</v>
      </c>
      <c r="M16" s="18">
        <v>2</v>
      </c>
      <c r="N16" s="18">
        <v>5</v>
      </c>
      <c r="O16" s="18">
        <v>17</v>
      </c>
      <c r="P16" s="18">
        <v>8</v>
      </c>
      <c r="Q16" s="18">
        <v>6</v>
      </c>
      <c r="R16" s="18">
        <v>2</v>
      </c>
      <c r="S16" s="18">
        <v>6</v>
      </c>
      <c r="T16" s="18">
        <v>6</v>
      </c>
      <c r="U16" s="18">
        <v>22</v>
      </c>
      <c r="V16" s="18">
        <v>8</v>
      </c>
      <c r="W16" s="50">
        <v>2</v>
      </c>
      <c r="X16" s="50">
        <v>5</v>
      </c>
      <c r="Y16" s="15"/>
      <c r="Z16" s="15"/>
      <c r="AA16" s="18"/>
      <c r="AB16" s="18"/>
      <c r="AC16" s="18"/>
      <c r="AD16" s="18"/>
      <c r="AE16" s="18">
        <f t="shared" si="0"/>
        <v>165</v>
      </c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</row>
    <row r="17" spans="1:31">
      <c r="A17" s="19">
        <v>6</v>
      </c>
      <c r="B17" s="20">
        <v>75</v>
      </c>
      <c r="C17" s="18">
        <v>4</v>
      </c>
      <c r="D17" s="18">
        <v>4</v>
      </c>
      <c r="E17" s="18">
        <v>6</v>
      </c>
      <c r="F17" s="18">
        <v>6</v>
      </c>
      <c r="G17" s="18">
        <v>0</v>
      </c>
      <c r="H17" s="18">
        <v>0</v>
      </c>
      <c r="I17" s="18">
        <v>0</v>
      </c>
      <c r="J17" s="18">
        <v>0</v>
      </c>
      <c r="K17" s="18">
        <v>6</v>
      </c>
      <c r="L17" s="18">
        <v>8</v>
      </c>
      <c r="M17" s="18">
        <v>0</v>
      </c>
      <c r="N17" s="18">
        <v>0</v>
      </c>
      <c r="O17" s="15">
        <v>2</v>
      </c>
      <c r="P17" s="15">
        <v>2</v>
      </c>
      <c r="Q17" s="18">
        <v>0</v>
      </c>
      <c r="R17" s="18">
        <v>0</v>
      </c>
      <c r="S17" s="18">
        <v>2</v>
      </c>
      <c r="T17" s="18">
        <v>2</v>
      </c>
      <c r="U17" s="18">
        <v>3</v>
      </c>
      <c r="V17" s="18">
        <v>2</v>
      </c>
      <c r="W17" s="50">
        <v>0</v>
      </c>
      <c r="X17" s="50">
        <v>0</v>
      </c>
      <c r="Y17" s="18"/>
      <c r="Z17" s="18"/>
      <c r="AA17" s="18"/>
      <c r="AB17" s="18"/>
      <c r="AC17" s="18"/>
      <c r="AD17" s="18"/>
      <c r="AE17" s="18">
        <f t="shared" si="0"/>
        <v>47</v>
      </c>
    </row>
    <row r="18" spans="1:31">
      <c r="C18">
        <f t="shared" ref="C18:V18" si="1">SUM(C2:C17)</f>
        <v>240</v>
      </c>
      <c r="D18">
        <f t="shared" si="1"/>
        <v>240</v>
      </c>
      <c r="E18">
        <f t="shared" si="1"/>
        <v>240</v>
      </c>
      <c r="F18">
        <f t="shared" si="1"/>
        <v>240</v>
      </c>
      <c r="G18">
        <f t="shared" si="1"/>
        <v>240</v>
      </c>
      <c r="H18">
        <f t="shared" si="1"/>
        <v>240</v>
      </c>
      <c r="I18">
        <f t="shared" si="1"/>
        <v>240</v>
      </c>
      <c r="J18">
        <f t="shared" si="1"/>
        <v>240</v>
      </c>
      <c r="K18">
        <f t="shared" si="1"/>
        <v>240</v>
      </c>
      <c r="L18">
        <f t="shared" si="1"/>
        <v>240</v>
      </c>
      <c r="M18">
        <f t="shared" si="1"/>
        <v>240</v>
      </c>
      <c r="N18">
        <f t="shared" si="1"/>
        <v>240</v>
      </c>
      <c r="O18">
        <f t="shared" si="1"/>
        <v>240</v>
      </c>
      <c r="P18">
        <f t="shared" si="1"/>
        <v>240</v>
      </c>
      <c r="Q18">
        <f t="shared" si="1"/>
        <v>240</v>
      </c>
      <c r="R18">
        <f t="shared" si="1"/>
        <v>240</v>
      </c>
      <c r="S18">
        <f t="shared" si="1"/>
        <v>240</v>
      </c>
      <c r="T18">
        <f t="shared" si="1"/>
        <v>240</v>
      </c>
      <c r="U18">
        <f t="shared" si="1"/>
        <v>240</v>
      </c>
      <c r="V18">
        <f t="shared" si="1"/>
        <v>240</v>
      </c>
      <c r="W18">
        <f>SUM(W2:W17)</f>
        <v>240</v>
      </c>
      <c r="X18">
        <f>SUM(X2:X17)</f>
        <v>240</v>
      </c>
    </row>
  </sheetData>
  <sortState ref="A2:AE18">
    <sortCondition descending="1" ref="AE2:AE18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H34"/>
  <sheetViews>
    <sheetView topLeftCell="A7" zoomScale="80" zoomScaleNormal="80" workbookViewId="0">
      <selection activeCell="P18" sqref="P18"/>
    </sheetView>
  </sheetViews>
  <sheetFormatPr defaultRowHeight="14.4"/>
  <cols>
    <col min="1" max="1" width="3.44140625" bestFit="1" customWidth="1"/>
    <col min="2" max="2" width="35.44140625" customWidth="1"/>
    <col min="3" max="33" width="6.6640625" customWidth="1"/>
  </cols>
  <sheetData>
    <row r="1" spans="1:34" s="2" customFormat="1" ht="13.8">
      <c r="A1" s="7" t="s">
        <v>0</v>
      </c>
      <c r="B1" s="7" t="s">
        <v>1</v>
      </c>
      <c r="C1" s="7"/>
      <c r="D1" s="7" t="s">
        <v>77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18</v>
      </c>
      <c r="V1" s="7" t="s">
        <v>19</v>
      </c>
      <c r="W1" s="7" t="s">
        <v>20</v>
      </c>
      <c r="X1" s="7" t="s">
        <v>21</v>
      </c>
      <c r="Y1" s="7" t="s">
        <v>22</v>
      </c>
      <c r="Z1" s="7" t="s">
        <v>23</v>
      </c>
      <c r="AA1" s="7" t="s">
        <v>24</v>
      </c>
      <c r="AB1" s="7" t="s">
        <v>25</v>
      </c>
      <c r="AC1" s="7" t="s">
        <v>26</v>
      </c>
      <c r="AD1" s="7" t="s">
        <v>27</v>
      </c>
      <c r="AE1" s="7" t="s">
        <v>28</v>
      </c>
      <c r="AF1" s="7" t="s">
        <v>29</v>
      </c>
      <c r="AG1" s="7"/>
      <c r="AH1" s="7"/>
    </row>
    <row r="2" spans="1:34">
      <c r="A2" s="12">
        <v>33</v>
      </c>
      <c r="B2" s="11" t="s">
        <v>108</v>
      </c>
      <c r="C2" s="13"/>
      <c r="D2" s="12">
        <v>220</v>
      </c>
      <c r="E2" s="12">
        <v>12</v>
      </c>
      <c r="F2" s="12">
        <v>7</v>
      </c>
      <c r="G2" s="12">
        <v>9</v>
      </c>
      <c r="H2" s="12">
        <v>7</v>
      </c>
      <c r="I2" s="12">
        <v>4</v>
      </c>
      <c r="J2" s="12">
        <v>8</v>
      </c>
      <c r="K2" s="14">
        <v>9</v>
      </c>
      <c r="L2" s="14">
        <v>9</v>
      </c>
      <c r="M2" s="12">
        <v>8</v>
      </c>
      <c r="N2" s="12">
        <v>8</v>
      </c>
      <c r="O2" s="14">
        <v>12</v>
      </c>
      <c r="P2" s="14">
        <v>10</v>
      </c>
      <c r="Q2" s="12">
        <v>9</v>
      </c>
      <c r="R2" s="12">
        <v>11</v>
      </c>
      <c r="S2" s="12">
        <v>8</v>
      </c>
      <c r="T2" s="12">
        <v>6</v>
      </c>
      <c r="U2" s="12">
        <v>8</v>
      </c>
      <c r="V2" s="12">
        <v>8</v>
      </c>
      <c r="W2" s="12">
        <v>10</v>
      </c>
      <c r="X2" s="12">
        <v>10</v>
      </c>
      <c r="Y2" s="15">
        <v>0</v>
      </c>
      <c r="Z2" s="15">
        <v>0</v>
      </c>
      <c r="AA2" s="12"/>
      <c r="AB2" s="12"/>
      <c r="AC2" s="12"/>
      <c r="AD2" s="12"/>
      <c r="AE2" s="12"/>
      <c r="AF2" s="12"/>
      <c r="AG2" s="12">
        <f t="shared" ref="AG2:AG34" si="0">SUM(E2:AF2)</f>
        <v>173</v>
      </c>
      <c r="AH2" s="12"/>
    </row>
    <row r="3" spans="1:34">
      <c r="A3" s="12">
        <v>32</v>
      </c>
      <c r="B3" s="11" t="s">
        <v>62</v>
      </c>
      <c r="C3" s="13"/>
      <c r="D3" s="12">
        <v>2530</v>
      </c>
      <c r="E3" s="12">
        <v>10</v>
      </c>
      <c r="F3" s="12">
        <v>3</v>
      </c>
      <c r="G3" s="12">
        <v>7</v>
      </c>
      <c r="H3" s="12">
        <v>7</v>
      </c>
      <c r="I3" s="12">
        <v>4</v>
      </c>
      <c r="J3" s="12">
        <v>7</v>
      </c>
      <c r="K3" s="14">
        <v>4</v>
      </c>
      <c r="L3" s="14">
        <v>5</v>
      </c>
      <c r="M3" s="12">
        <v>9</v>
      </c>
      <c r="N3" s="12">
        <v>7</v>
      </c>
      <c r="O3" s="14">
        <v>11</v>
      </c>
      <c r="P3" s="14">
        <v>10</v>
      </c>
      <c r="Q3" s="12">
        <v>6</v>
      </c>
      <c r="R3" s="12">
        <v>7</v>
      </c>
      <c r="S3" s="12">
        <v>3</v>
      </c>
      <c r="T3" s="12">
        <v>7</v>
      </c>
      <c r="U3" s="12">
        <v>7</v>
      </c>
      <c r="V3" s="12">
        <v>8</v>
      </c>
      <c r="W3" s="12">
        <v>7</v>
      </c>
      <c r="X3" s="12">
        <v>8</v>
      </c>
      <c r="Y3" s="15">
        <v>0</v>
      </c>
      <c r="Z3" s="15">
        <v>0</v>
      </c>
      <c r="AA3" s="12"/>
      <c r="AB3" s="12"/>
      <c r="AC3" s="12"/>
      <c r="AD3" s="12"/>
      <c r="AE3" s="12"/>
      <c r="AF3" s="12"/>
      <c r="AG3" s="12">
        <f t="shared" si="0"/>
        <v>137</v>
      </c>
      <c r="AH3" s="12"/>
    </row>
    <row r="4" spans="1:34">
      <c r="A4" s="12">
        <v>12</v>
      </c>
      <c r="B4" s="11" t="s">
        <v>42</v>
      </c>
      <c r="C4" s="13"/>
      <c r="D4" s="12">
        <v>1910</v>
      </c>
      <c r="E4" s="12">
        <v>8</v>
      </c>
      <c r="F4" s="12">
        <v>4</v>
      </c>
      <c r="G4" s="12">
        <v>11</v>
      </c>
      <c r="H4" s="12">
        <v>7</v>
      </c>
      <c r="I4" s="12">
        <v>8</v>
      </c>
      <c r="J4" s="12">
        <v>4</v>
      </c>
      <c r="K4" s="49">
        <v>0</v>
      </c>
      <c r="L4" s="49">
        <v>0</v>
      </c>
      <c r="M4" s="12">
        <v>13</v>
      </c>
      <c r="N4" s="12">
        <v>8</v>
      </c>
      <c r="O4" s="14">
        <v>9</v>
      </c>
      <c r="P4" s="14">
        <v>8</v>
      </c>
      <c r="Q4" s="12">
        <v>11</v>
      </c>
      <c r="R4" s="12">
        <v>12</v>
      </c>
      <c r="S4" s="12">
        <v>2</v>
      </c>
      <c r="T4" s="12">
        <v>4</v>
      </c>
      <c r="U4" s="12">
        <v>10</v>
      </c>
      <c r="V4" s="12">
        <v>8</v>
      </c>
      <c r="W4" s="12">
        <v>8</v>
      </c>
      <c r="X4" s="12">
        <v>5</v>
      </c>
      <c r="Y4" s="12">
        <v>6</v>
      </c>
      <c r="Z4" s="12">
        <v>2</v>
      </c>
      <c r="AA4" s="12"/>
      <c r="AB4" s="12"/>
      <c r="AC4" s="12"/>
      <c r="AD4" s="12"/>
      <c r="AE4" s="12"/>
      <c r="AF4" s="12"/>
      <c r="AG4" s="12">
        <f t="shared" si="0"/>
        <v>148</v>
      </c>
      <c r="AH4" s="12"/>
    </row>
    <row r="5" spans="1:34">
      <c r="A5" s="12">
        <v>22</v>
      </c>
      <c r="B5" s="11" t="s">
        <v>110</v>
      </c>
      <c r="C5" s="12"/>
      <c r="D5" s="12">
        <v>880</v>
      </c>
      <c r="E5" s="12">
        <v>8</v>
      </c>
      <c r="F5" s="12">
        <v>3</v>
      </c>
      <c r="G5" s="12">
        <v>6</v>
      </c>
      <c r="H5" s="12">
        <v>5</v>
      </c>
      <c r="I5" s="12">
        <v>6</v>
      </c>
      <c r="J5" s="12">
        <v>5</v>
      </c>
      <c r="K5" s="34">
        <v>4</v>
      </c>
      <c r="L5" s="34">
        <v>6</v>
      </c>
      <c r="M5" s="12">
        <v>0</v>
      </c>
      <c r="N5" s="12">
        <v>0</v>
      </c>
      <c r="O5" s="14">
        <v>4</v>
      </c>
      <c r="P5" s="14">
        <v>8</v>
      </c>
      <c r="Q5" s="12">
        <v>7</v>
      </c>
      <c r="R5" s="12">
        <v>9</v>
      </c>
      <c r="S5" s="15">
        <v>0</v>
      </c>
      <c r="T5" s="15">
        <v>0</v>
      </c>
      <c r="U5" s="12">
        <v>9</v>
      </c>
      <c r="V5" s="12">
        <v>4</v>
      </c>
      <c r="W5" s="12">
        <v>6</v>
      </c>
      <c r="X5" s="12">
        <v>8</v>
      </c>
      <c r="Y5" s="12">
        <v>7</v>
      </c>
      <c r="Z5" s="12">
        <v>8</v>
      </c>
      <c r="AA5" s="12"/>
      <c r="AB5" s="12"/>
      <c r="AC5" s="12"/>
      <c r="AD5" s="12"/>
      <c r="AE5" s="12"/>
      <c r="AF5" s="12"/>
      <c r="AG5" s="12">
        <f t="shared" si="0"/>
        <v>113</v>
      </c>
      <c r="AH5" s="12"/>
    </row>
    <row r="6" spans="1:34">
      <c r="A6" s="12">
        <v>6</v>
      </c>
      <c r="B6" s="11" t="s">
        <v>37</v>
      </c>
      <c r="C6" s="12"/>
      <c r="D6" s="12">
        <v>900</v>
      </c>
      <c r="E6" s="12">
        <v>8</v>
      </c>
      <c r="F6" s="12">
        <v>5</v>
      </c>
      <c r="G6" s="12">
        <v>6</v>
      </c>
      <c r="H6" s="12">
        <v>10</v>
      </c>
      <c r="I6" s="15">
        <v>0</v>
      </c>
      <c r="J6" s="15">
        <v>0</v>
      </c>
      <c r="K6" s="34">
        <v>6</v>
      </c>
      <c r="L6" s="34">
        <v>4</v>
      </c>
      <c r="M6" s="12">
        <v>8</v>
      </c>
      <c r="N6" s="12">
        <v>8</v>
      </c>
      <c r="O6" s="14">
        <v>12</v>
      </c>
      <c r="P6" s="14">
        <v>7</v>
      </c>
      <c r="Q6" s="12">
        <v>3</v>
      </c>
      <c r="R6" s="12">
        <v>4</v>
      </c>
      <c r="S6" s="12">
        <v>6</v>
      </c>
      <c r="T6" s="12">
        <v>10</v>
      </c>
      <c r="U6" s="12">
        <v>9</v>
      </c>
      <c r="V6" s="12">
        <v>3</v>
      </c>
      <c r="W6" s="12">
        <v>0</v>
      </c>
      <c r="X6" s="12">
        <v>0</v>
      </c>
      <c r="Y6" s="12">
        <v>9</v>
      </c>
      <c r="Z6" s="12">
        <v>8</v>
      </c>
      <c r="AA6" s="12"/>
      <c r="AB6" s="12"/>
      <c r="AC6" s="12"/>
      <c r="AD6" s="12"/>
      <c r="AE6" s="12"/>
      <c r="AF6" s="12"/>
      <c r="AG6" s="12">
        <f t="shared" si="0"/>
        <v>126</v>
      </c>
      <c r="AH6" s="12"/>
    </row>
    <row r="7" spans="1:34">
      <c r="A7" s="12">
        <v>25</v>
      </c>
      <c r="B7" s="11" t="s">
        <v>107</v>
      </c>
      <c r="C7" s="13"/>
      <c r="D7" s="12">
        <v>1040</v>
      </c>
      <c r="E7" s="12">
        <v>12</v>
      </c>
      <c r="F7" s="12">
        <v>7</v>
      </c>
      <c r="G7" s="12">
        <v>11</v>
      </c>
      <c r="H7" s="12">
        <v>5</v>
      </c>
      <c r="I7" s="12">
        <v>8</v>
      </c>
      <c r="J7" s="12">
        <v>9</v>
      </c>
      <c r="K7" s="34">
        <v>4</v>
      </c>
      <c r="L7" s="34">
        <v>8</v>
      </c>
      <c r="M7" s="12">
        <v>10</v>
      </c>
      <c r="N7" s="12">
        <v>9</v>
      </c>
      <c r="O7" s="14">
        <v>12</v>
      </c>
      <c r="P7" s="14">
        <v>7</v>
      </c>
      <c r="Q7" s="12">
        <v>9</v>
      </c>
      <c r="R7" s="12">
        <v>11</v>
      </c>
      <c r="S7" s="15">
        <v>0</v>
      </c>
      <c r="T7" s="15">
        <v>0</v>
      </c>
      <c r="U7" s="12">
        <v>7</v>
      </c>
      <c r="V7" s="12">
        <v>6</v>
      </c>
      <c r="W7" s="12">
        <v>10</v>
      </c>
      <c r="X7" s="12">
        <v>6</v>
      </c>
      <c r="Y7" s="12">
        <v>5</v>
      </c>
      <c r="Z7" s="12">
        <v>8</v>
      </c>
      <c r="AA7" s="12"/>
      <c r="AB7" s="12"/>
      <c r="AC7" s="12"/>
      <c r="AD7" s="12"/>
      <c r="AE7" s="12"/>
      <c r="AF7" s="12"/>
      <c r="AG7" s="12">
        <f t="shared" si="0"/>
        <v>164</v>
      </c>
      <c r="AH7" s="12"/>
    </row>
    <row r="8" spans="1:34">
      <c r="A8" s="12">
        <v>15</v>
      </c>
      <c r="B8" s="11" t="s">
        <v>109</v>
      </c>
      <c r="C8" s="13"/>
      <c r="D8" s="12">
        <v>1420</v>
      </c>
      <c r="E8" s="12">
        <v>9</v>
      </c>
      <c r="F8" s="12">
        <v>4</v>
      </c>
      <c r="G8" s="12">
        <v>8</v>
      </c>
      <c r="H8" s="12">
        <v>6</v>
      </c>
      <c r="I8" s="12">
        <v>5</v>
      </c>
      <c r="J8" s="12">
        <v>5</v>
      </c>
      <c r="K8" s="49">
        <v>0</v>
      </c>
      <c r="L8" s="49">
        <v>0</v>
      </c>
      <c r="M8" s="12">
        <v>12</v>
      </c>
      <c r="N8" s="12">
        <v>6</v>
      </c>
      <c r="O8" s="14">
        <v>9</v>
      </c>
      <c r="P8" s="14">
        <v>7</v>
      </c>
      <c r="Q8" s="12">
        <v>9</v>
      </c>
      <c r="R8" s="12">
        <v>10</v>
      </c>
      <c r="S8" s="12">
        <v>6</v>
      </c>
      <c r="T8" s="12">
        <v>5</v>
      </c>
      <c r="U8" s="12">
        <v>9</v>
      </c>
      <c r="V8" s="12">
        <v>4</v>
      </c>
      <c r="W8" s="12">
        <v>8</v>
      </c>
      <c r="X8" s="12">
        <v>10</v>
      </c>
      <c r="Y8" s="12">
        <v>9</v>
      </c>
      <c r="Z8" s="12">
        <v>6</v>
      </c>
      <c r="AA8" s="12"/>
      <c r="AB8" s="12"/>
      <c r="AC8" s="12"/>
      <c r="AD8" s="12"/>
      <c r="AE8" s="12"/>
      <c r="AF8" s="12"/>
      <c r="AG8" s="12">
        <f t="shared" si="0"/>
        <v>147</v>
      </c>
      <c r="AH8" s="12"/>
    </row>
    <row r="9" spans="1:34">
      <c r="A9" s="12">
        <v>8</v>
      </c>
      <c r="B9" s="11" t="s">
        <v>38</v>
      </c>
      <c r="C9" s="13"/>
      <c r="D9" s="12">
        <v>1730</v>
      </c>
      <c r="E9" s="12">
        <v>6</v>
      </c>
      <c r="F9" s="12">
        <v>2</v>
      </c>
      <c r="G9" s="12">
        <v>6</v>
      </c>
      <c r="H9" s="12">
        <v>7</v>
      </c>
      <c r="I9" s="15">
        <v>0</v>
      </c>
      <c r="J9" s="15">
        <v>0</v>
      </c>
      <c r="K9" s="34">
        <v>2</v>
      </c>
      <c r="L9" s="34">
        <v>4</v>
      </c>
      <c r="M9" s="12">
        <v>9</v>
      </c>
      <c r="N9" s="12">
        <v>8</v>
      </c>
      <c r="O9" s="14">
        <v>7</v>
      </c>
      <c r="P9" s="14">
        <v>7</v>
      </c>
      <c r="Q9" s="12">
        <v>7</v>
      </c>
      <c r="R9" s="12">
        <v>6</v>
      </c>
      <c r="S9" s="12">
        <v>5</v>
      </c>
      <c r="T9" s="12">
        <v>8</v>
      </c>
      <c r="U9" s="12">
        <v>7</v>
      </c>
      <c r="V9" s="12">
        <v>3</v>
      </c>
      <c r="W9" s="12">
        <v>5</v>
      </c>
      <c r="X9" s="12">
        <v>10</v>
      </c>
      <c r="Y9" s="12">
        <v>7</v>
      </c>
      <c r="Z9" s="12">
        <v>5</v>
      </c>
      <c r="AA9" s="12"/>
      <c r="AB9" s="12"/>
      <c r="AC9" s="12"/>
      <c r="AD9" s="12"/>
      <c r="AE9" s="12"/>
      <c r="AF9" s="12"/>
      <c r="AG9" s="12">
        <f t="shared" si="0"/>
        <v>121</v>
      </c>
      <c r="AH9" s="12"/>
    </row>
    <row r="10" spans="1:34">
      <c r="A10" s="12">
        <v>5</v>
      </c>
      <c r="B10" s="11" t="s">
        <v>36</v>
      </c>
      <c r="C10" s="13"/>
      <c r="D10" s="12">
        <v>1880</v>
      </c>
      <c r="E10" s="15">
        <v>0</v>
      </c>
      <c r="F10" s="15">
        <v>0</v>
      </c>
      <c r="G10" s="12">
        <v>6</v>
      </c>
      <c r="H10" s="12">
        <v>5</v>
      </c>
      <c r="I10" s="12">
        <v>5</v>
      </c>
      <c r="J10" s="12">
        <v>6</v>
      </c>
      <c r="K10" s="34">
        <v>8</v>
      </c>
      <c r="L10" s="34">
        <v>6</v>
      </c>
      <c r="M10" s="12">
        <v>10</v>
      </c>
      <c r="N10" s="12">
        <v>8</v>
      </c>
      <c r="O10" s="14">
        <v>6</v>
      </c>
      <c r="P10" s="14">
        <v>7</v>
      </c>
      <c r="Q10" s="12">
        <v>8</v>
      </c>
      <c r="R10" s="12">
        <v>10</v>
      </c>
      <c r="S10" s="12">
        <v>6</v>
      </c>
      <c r="T10" s="12">
        <v>3</v>
      </c>
      <c r="U10" s="12">
        <v>5</v>
      </c>
      <c r="V10" s="12">
        <v>6</v>
      </c>
      <c r="W10" s="12">
        <v>8</v>
      </c>
      <c r="X10" s="12">
        <v>10</v>
      </c>
      <c r="Y10" s="12">
        <v>7</v>
      </c>
      <c r="Z10" s="12">
        <v>6</v>
      </c>
      <c r="AA10" s="12"/>
      <c r="AB10" s="12"/>
      <c r="AC10" s="12"/>
      <c r="AD10" s="12"/>
      <c r="AE10" s="12"/>
      <c r="AF10" s="12"/>
      <c r="AG10" s="12">
        <f t="shared" si="0"/>
        <v>136</v>
      </c>
      <c r="AH10" s="12"/>
    </row>
    <row r="11" spans="1:34">
      <c r="A11" s="12">
        <v>3</v>
      </c>
      <c r="B11" s="11" t="s">
        <v>34</v>
      </c>
      <c r="C11" s="13"/>
      <c r="D11" s="12">
        <v>1650</v>
      </c>
      <c r="E11" s="15">
        <v>0</v>
      </c>
      <c r="F11" s="15">
        <v>0</v>
      </c>
      <c r="G11" s="12">
        <v>7</v>
      </c>
      <c r="H11" s="12">
        <v>7</v>
      </c>
      <c r="I11" s="12">
        <v>5</v>
      </c>
      <c r="J11" s="12">
        <v>5</v>
      </c>
      <c r="K11" s="14">
        <v>5</v>
      </c>
      <c r="L11" s="14">
        <v>4</v>
      </c>
      <c r="M11" s="12">
        <v>9</v>
      </c>
      <c r="N11" s="12">
        <v>7</v>
      </c>
      <c r="O11" s="14">
        <v>9</v>
      </c>
      <c r="P11" s="14">
        <v>6</v>
      </c>
      <c r="Q11" s="12">
        <v>7</v>
      </c>
      <c r="R11" s="12">
        <v>9</v>
      </c>
      <c r="S11" s="12">
        <v>4</v>
      </c>
      <c r="T11" s="12">
        <v>4</v>
      </c>
      <c r="U11" s="12">
        <v>8</v>
      </c>
      <c r="V11" s="12">
        <v>5</v>
      </c>
      <c r="W11" s="12">
        <v>9</v>
      </c>
      <c r="X11" s="12">
        <v>13</v>
      </c>
      <c r="Y11" s="12">
        <v>5</v>
      </c>
      <c r="Z11" s="12">
        <v>6</v>
      </c>
      <c r="AA11" s="12"/>
      <c r="AB11" s="12"/>
      <c r="AC11" s="12"/>
      <c r="AD11" s="12"/>
      <c r="AE11" s="12"/>
      <c r="AF11" s="12"/>
      <c r="AG11" s="12">
        <f t="shared" si="0"/>
        <v>134</v>
      </c>
      <c r="AH11" s="12"/>
    </row>
    <row r="12" spans="1:34">
      <c r="A12" s="12">
        <v>31</v>
      </c>
      <c r="B12" s="11" t="s">
        <v>61</v>
      </c>
      <c r="C12" s="13"/>
      <c r="D12" s="12">
        <v>1410</v>
      </c>
      <c r="E12" s="12">
        <v>5</v>
      </c>
      <c r="F12" s="12">
        <v>1</v>
      </c>
      <c r="G12" s="12">
        <v>6</v>
      </c>
      <c r="H12" s="12">
        <v>7</v>
      </c>
      <c r="I12" s="12">
        <v>3</v>
      </c>
      <c r="J12" s="12">
        <v>5</v>
      </c>
      <c r="K12" s="14">
        <v>3</v>
      </c>
      <c r="L12" s="14">
        <v>3</v>
      </c>
      <c r="M12" s="12">
        <v>11</v>
      </c>
      <c r="N12" s="12">
        <v>6</v>
      </c>
      <c r="O12" s="14">
        <v>8</v>
      </c>
      <c r="P12" s="14">
        <v>6</v>
      </c>
      <c r="Q12" s="12">
        <v>6</v>
      </c>
      <c r="R12" s="12">
        <v>6</v>
      </c>
      <c r="S12" s="12">
        <v>6</v>
      </c>
      <c r="T12" s="12">
        <v>2</v>
      </c>
      <c r="U12" s="12">
        <v>10</v>
      </c>
      <c r="V12" s="12">
        <v>5</v>
      </c>
      <c r="W12" s="12">
        <v>4</v>
      </c>
      <c r="X12" s="12">
        <v>7</v>
      </c>
      <c r="Y12" s="15">
        <v>0</v>
      </c>
      <c r="Z12" s="15">
        <v>0</v>
      </c>
      <c r="AA12" s="12"/>
      <c r="AB12" s="12"/>
      <c r="AC12" s="12"/>
      <c r="AD12" s="12"/>
      <c r="AE12" s="12"/>
      <c r="AF12" s="12"/>
      <c r="AG12" s="12">
        <f t="shared" si="0"/>
        <v>110</v>
      </c>
      <c r="AH12" s="12"/>
    </row>
    <row r="13" spans="1:34">
      <c r="A13" s="12">
        <v>13</v>
      </c>
      <c r="B13" s="11" t="s">
        <v>43</v>
      </c>
      <c r="C13" s="12"/>
      <c r="D13" s="12">
        <v>1970</v>
      </c>
      <c r="E13" s="12">
        <v>9</v>
      </c>
      <c r="F13" s="12">
        <v>3</v>
      </c>
      <c r="G13" s="12">
        <v>5</v>
      </c>
      <c r="H13" s="12">
        <v>7</v>
      </c>
      <c r="I13" s="12">
        <v>5</v>
      </c>
      <c r="J13" s="12">
        <v>7</v>
      </c>
      <c r="K13" s="49">
        <v>0</v>
      </c>
      <c r="L13" s="49">
        <v>0</v>
      </c>
      <c r="M13" s="12">
        <v>12</v>
      </c>
      <c r="N13" s="12">
        <v>10</v>
      </c>
      <c r="O13" s="14">
        <v>7</v>
      </c>
      <c r="P13" s="14">
        <v>6</v>
      </c>
      <c r="Q13" s="12">
        <v>9</v>
      </c>
      <c r="R13" s="12">
        <v>10</v>
      </c>
      <c r="S13" s="12">
        <v>4</v>
      </c>
      <c r="T13" s="12">
        <v>5</v>
      </c>
      <c r="U13" s="12">
        <v>7</v>
      </c>
      <c r="V13" s="12">
        <v>6</v>
      </c>
      <c r="W13" s="12">
        <v>8</v>
      </c>
      <c r="X13" s="12">
        <v>8</v>
      </c>
      <c r="Y13" s="12">
        <v>5</v>
      </c>
      <c r="Z13" s="12">
        <v>7</v>
      </c>
      <c r="AA13" s="12"/>
      <c r="AB13" s="12"/>
      <c r="AC13" s="12"/>
      <c r="AD13" s="12"/>
      <c r="AE13" s="12"/>
      <c r="AF13" s="12"/>
      <c r="AG13" s="12">
        <f t="shared" si="0"/>
        <v>140</v>
      </c>
      <c r="AH13" s="12"/>
    </row>
    <row r="14" spans="1:34">
      <c r="A14" s="12">
        <v>28</v>
      </c>
      <c r="B14" s="11" t="s">
        <v>58</v>
      </c>
      <c r="C14" s="24"/>
      <c r="D14" s="12">
        <v>2260</v>
      </c>
      <c r="E14" s="12">
        <v>9</v>
      </c>
      <c r="F14" s="12">
        <v>2</v>
      </c>
      <c r="G14" s="12">
        <v>4</v>
      </c>
      <c r="H14" s="12">
        <v>4</v>
      </c>
      <c r="I14" s="12">
        <v>6</v>
      </c>
      <c r="J14" s="12">
        <v>6</v>
      </c>
      <c r="K14" s="34">
        <v>2</v>
      </c>
      <c r="L14" s="34">
        <v>4</v>
      </c>
      <c r="M14" s="12">
        <v>11</v>
      </c>
      <c r="N14" s="12">
        <v>6</v>
      </c>
      <c r="O14" s="14">
        <v>7</v>
      </c>
      <c r="P14" s="14">
        <v>6</v>
      </c>
      <c r="Q14" s="12">
        <v>9</v>
      </c>
      <c r="R14" s="12">
        <v>10</v>
      </c>
      <c r="S14" s="12">
        <v>4</v>
      </c>
      <c r="T14" s="12">
        <v>8</v>
      </c>
      <c r="U14" s="12">
        <v>3</v>
      </c>
      <c r="V14" s="12">
        <v>2</v>
      </c>
      <c r="W14" s="12">
        <v>8</v>
      </c>
      <c r="X14" s="12">
        <v>6</v>
      </c>
      <c r="Y14" s="15">
        <v>0</v>
      </c>
      <c r="Z14" s="15">
        <v>0</v>
      </c>
      <c r="AA14" s="12"/>
      <c r="AB14" s="12"/>
      <c r="AC14" s="12"/>
      <c r="AD14" s="12"/>
      <c r="AE14" s="12"/>
      <c r="AF14" s="12"/>
      <c r="AG14" s="12">
        <f t="shared" si="0"/>
        <v>117</v>
      </c>
      <c r="AH14" s="12"/>
    </row>
    <row r="15" spans="1:34">
      <c r="A15" s="12">
        <v>11</v>
      </c>
      <c r="B15" s="11" t="s">
        <v>41</v>
      </c>
      <c r="C15" s="13"/>
      <c r="D15" s="12">
        <v>1850</v>
      </c>
      <c r="E15" s="12">
        <v>8</v>
      </c>
      <c r="F15" s="12">
        <v>3</v>
      </c>
      <c r="G15" s="12">
        <v>5</v>
      </c>
      <c r="H15" s="12">
        <v>4</v>
      </c>
      <c r="I15" s="12">
        <v>5</v>
      </c>
      <c r="J15" s="12">
        <v>10</v>
      </c>
      <c r="K15" s="49">
        <v>0</v>
      </c>
      <c r="L15" s="49">
        <v>0</v>
      </c>
      <c r="M15" s="12">
        <v>9</v>
      </c>
      <c r="N15" s="12">
        <v>8</v>
      </c>
      <c r="O15" s="14">
        <v>10</v>
      </c>
      <c r="P15" s="14">
        <v>5</v>
      </c>
      <c r="Q15" s="12">
        <v>11</v>
      </c>
      <c r="R15" s="12">
        <v>9</v>
      </c>
      <c r="S15" s="12">
        <v>5</v>
      </c>
      <c r="T15" s="12">
        <v>7</v>
      </c>
      <c r="U15" s="12">
        <v>7</v>
      </c>
      <c r="V15" s="12">
        <v>4</v>
      </c>
      <c r="W15" s="12">
        <v>8</v>
      </c>
      <c r="X15" s="12">
        <v>10</v>
      </c>
      <c r="Y15" s="12">
        <v>7</v>
      </c>
      <c r="Z15" s="12">
        <v>7</v>
      </c>
      <c r="AA15" s="12"/>
      <c r="AB15" s="12"/>
      <c r="AC15" s="12"/>
      <c r="AD15" s="12"/>
      <c r="AE15" s="12"/>
      <c r="AF15" s="12"/>
      <c r="AG15" s="12">
        <f t="shared" si="0"/>
        <v>142</v>
      </c>
      <c r="AH15" s="12"/>
    </row>
    <row r="16" spans="1:34">
      <c r="A16" s="12">
        <v>2</v>
      </c>
      <c r="B16" s="11" t="s">
        <v>33</v>
      </c>
      <c r="C16" s="13"/>
      <c r="D16" s="12">
        <v>1570</v>
      </c>
      <c r="E16" s="15">
        <v>0</v>
      </c>
      <c r="F16" s="15">
        <v>0</v>
      </c>
      <c r="G16" s="12">
        <v>6</v>
      </c>
      <c r="H16" s="12">
        <v>9</v>
      </c>
      <c r="I16" s="12">
        <v>5</v>
      </c>
      <c r="J16" s="12">
        <v>9</v>
      </c>
      <c r="K16" s="14">
        <v>3</v>
      </c>
      <c r="L16" s="14">
        <v>6</v>
      </c>
      <c r="M16" s="12">
        <v>9</v>
      </c>
      <c r="N16" s="12">
        <v>7</v>
      </c>
      <c r="O16" s="14">
        <v>10</v>
      </c>
      <c r="P16" s="14">
        <v>5</v>
      </c>
      <c r="Q16" s="12">
        <v>11</v>
      </c>
      <c r="R16" s="12">
        <v>7</v>
      </c>
      <c r="S16" s="12">
        <v>6</v>
      </c>
      <c r="T16" s="12">
        <v>8</v>
      </c>
      <c r="U16" s="12">
        <v>7</v>
      </c>
      <c r="V16" s="12">
        <v>4</v>
      </c>
      <c r="W16" s="12">
        <v>5</v>
      </c>
      <c r="X16" s="12">
        <v>10</v>
      </c>
      <c r="Y16" s="12">
        <v>5</v>
      </c>
      <c r="Z16" s="12">
        <v>4</v>
      </c>
      <c r="AA16" s="12"/>
      <c r="AB16" s="12"/>
      <c r="AC16" s="12"/>
      <c r="AD16" s="12"/>
      <c r="AE16" s="12"/>
      <c r="AF16" s="12"/>
      <c r="AG16" s="12">
        <f t="shared" si="0"/>
        <v>136</v>
      </c>
      <c r="AH16" s="12"/>
    </row>
    <row r="17" spans="1:34">
      <c r="A17" s="12">
        <v>10</v>
      </c>
      <c r="B17" s="11" t="s">
        <v>40</v>
      </c>
      <c r="C17" s="13"/>
      <c r="D17" s="12">
        <v>2100</v>
      </c>
      <c r="E17" s="12">
        <v>10</v>
      </c>
      <c r="F17" s="12">
        <v>6</v>
      </c>
      <c r="G17" s="12">
        <v>10</v>
      </c>
      <c r="H17" s="12">
        <v>7</v>
      </c>
      <c r="I17" s="15">
        <v>0</v>
      </c>
      <c r="J17" s="15">
        <v>0</v>
      </c>
      <c r="K17" s="34">
        <v>4</v>
      </c>
      <c r="L17" s="34">
        <v>6</v>
      </c>
      <c r="M17" s="12">
        <v>8</v>
      </c>
      <c r="N17" s="12">
        <v>7</v>
      </c>
      <c r="O17" s="14">
        <v>8</v>
      </c>
      <c r="P17" s="14">
        <v>4</v>
      </c>
      <c r="Q17" s="12">
        <v>10</v>
      </c>
      <c r="R17" s="12">
        <v>12</v>
      </c>
      <c r="S17" s="12">
        <v>7</v>
      </c>
      <c r="T17" s="12">
        <v>11</v>
      </c>
      <c r="U17" s="12">
        <v>10</v>
      </c>
      <c r="V17" s="12">
        <v>7</v>
      </c>
      <c r="W17" s="12">
        <v>7</v>
      </c>
      <c r="X17" s="12">
        <v>7</v>
      </c>
      <c r="Y17" s="12">
        <v>6</v>
      </c>
      <c r="Z17" s="12">
        <v>5</v>
      </c>
      <c r="AA17" s="12"/>
      <c r="AB17" s="12"/>
      <c r="AC17" s="12"/>
      <c r="AD17" s="12"/>
      <c r="AE17" s="12"/>
      <c r="AF17" s="12"/>
      <c r="AG17" s="12">
        <f t="shared" si="0"/>
        <v>152</v>
      </c>
      <c r="AH17" s="12"/>
    </row>
    <row r="18" spans="1:34">
      <c r="A18" s="12">
        <v>23</v>
      </c>
      <c r="B18" s="11" t="s">
        <v>53</v>
      </c>
      <c r="C18" s="13"/>
      <c r="D18" s="12">
        <v>1780</v>
      </c>
      <c r="E18" s="12">
        <v>9</v>
      </c>
      <c r="F18" s="12">
        <v>3</v>
      </c>
      <c r="G18" s="12">
        <v>7</v>
      </c>
      <c r="H18" s="12">
        <v>5</v>
      </c>
      <c r="I18" s="12">
        <v>9</v>
      </c>
      <c r="J18" s="12">
        <v>3</v>
      </c>
      <c r="K18" s="34">
        <v>5</v>
      </c>
      <c r="L18" s="34">
        <v>7</v>
      </c>
      <c r="M18" s="12">
        <v>10</v>
      </c>
      <c r="N18" s="12">
        <v>9</v>
      </c>
      <c r="O18" s="14">
        <v>7</v>
      </c>
      <c r="P18" s="14">
        <v>4</v>
      </c>
      <c r="Q18" s="12">
        <v>4</v>
      </c>
      <c r="R18" s="12">
        <v>3</v>
      </c>
      <c r="S18" s="15">
        <v>0</v>
      </c>
      <c r="T18" s="15">
        <v>0</v>
      </c>
      <c r="U18" s="12">
        <v>12</v>
      </c>
      <c r="V18" s="12">
        <v>5</v>
      </c>
      <c r="W18" s="12">
        <v>5</v>
      </c>
      <c r="X18" s="12">
        <v>11</v>
      </c>
      <c r="Y18" s="12">
        <v>5</v>
      </c>
      <c r="Z18" s="12">
        <v>6</v>
      </c>
      <c r="AA18" s="12"/>
      <c r="AB18" s="12"/>
      <c r="AC18" s="12"/>
      <c r="AD18" s="12"/>
      <c r="AE18" s="12"/>
      <c r="AF18" s="12"/>
      <c r="AG18" s="12">
        <f t="shared" si="0"/>
        <v>129</v>
      </c>
      <c r="AH18" s="12"/>
    </row>
    <row r="19" spans="1:34">
      <c r="A19" s="12">
        <v>27</v>
      </c>
      <c r="B19" s="11" t="s">
        <v>57</v>
      </c>
      <c r="C19" s="13"/>
      <c r="D19" s="12">
        <v>680</v>
      </c>
      <c r="E19" s="12">
        <v>7</v>
      </c>
      <c r="F19" s="12">
        <v>2</v>
      </c>
      <c r="G19" s="12">
        <v>1</v>
      </c>
      <c r="H19" s="12">
        <v>3</v>
      </c>
      <c r="I19" s="12">
        <v>6</v>
      </c>
      <c r="J19" s="12">
        <v>3</v>
      </c>
      <c r="K19" s="34">
        <v>1</v>
      </c>
      <c r="L19" s="34">
        <v>6</v>
      </c>
      <c r="M19" s="12">
        <v>8</v>
      </c>
      <c r="N19" s="12">
        <v>8</v>
      </c>
      <c r="O19" s="14">
        <v>7</v>
      </c>
      <c r="P19" s="14">
        <v>4</v>
      </c>
      <c r="Q19" s="12">
        <v>9</v>
      </c>
      <c r="R19" s="12">
        <v>5</v>
      </c>
      <c r="S19" s="12">
        <v>2</v>
      </c>
      <c r="T19" s="12">
        <v>3</v>
      </c>
      <c r="U19" s="12">
        <v>6</v>
      </c>
      <c r="V19" s="12">
        <v>4</v>
      </c>
      <c r="W19" s="12">
        <v>4</v>
      </c>
      <c r="X19" s="12">
        <v>4</v>
      </c>
      <c r="Y19" s="15">
        <v>0</v>
      </c>
      <c r="Z19" s="15">
        <v>0</v>
      </c>
      <c r="AA19" s="12"/>
      <c r="AB19" s="12"/>
      <c r="AC19" s="12"/>
      <c r="AD19" s="12"/>
      <c r="AE19" s="12"/>
      <c r="AF19" s="12"/>
      <c r="AG19" s="12">
        <f t="shared" si="0"/>
        <v>93</v>
      </c>
      <c r="AH19" s="12"/>
    </row>
    <row r="20" spans="1:34">
      <c r="A20" s="12">
        <v>29</v>
      </c>
      <c r="B20" s="11" t="s">
        <v>59</v>
      </c>
      <c r="C20" s="13"/>
      <c r="D20" s="12">
        <v>2460</v>
      </c>
      <c r="E20" s="12">
        <v>11</v>
      </c>
      <c r="F20" s="12">
        <v>5</v>
      </c>
      <c r="G20" s="12">
        <v>5</v>
      </c>
      <c r="H20" s="12">
        <v>4</v>
      </c>
      <c r="I20" s="12">
        <v>9</v>
      </c>
      <c r="J20" s="12">
        <v>8</v>
      </c>
      <c r="K20" s="34">
        <v>7</v>
      </c>
      <c r="L20" s="34">
        <v>9</v>
      </c>
      <c r="M20" s="12">
        <v>9</v>
      </c>
      <c r="N20" s="12">
        <v>6</v>
      </c>
      <c r="O20" s="14">
        <v>8</v>
      </c>
      <c r="P20" s="14">
        <v>3</v>
      </c>
      <c r="Q20" s="12">
        <v>9</v>
      </c>
      <c r="R20" s="12">
        <v>10</v>
      </c>
      <c r="S20" s="12">
        <v>3</v>
      </c>
      <c r="T20" s="12">
        <v>8</v>
      </c>
      <c r="U20" s="12">
        <v>8</v>
      </c>
      <c r="V20" s="12">
        <v>3</v>
      </c>
      <c r="W20" s="12">
        <v>7</v>
      </c>
      <c r="X20" s="12">
        <v>10</v>
      </c>
      <c r="Y20" s="15">
        <v>0</v>
      </c>
      <c r="Z20" s="15">
        <v>0</v>
      </c>
      <c r="AA20" s="12"/>
      <c r="AB20" s="12"/>
      <c r="AC20" s="12"/>
      <c r="AD20" s="12"/>
      <c r="AE20" s="12"/>
      <c r="AF20" s="12"/>
      <c r="AG20" s="12">
        <f t="shared" si="0"/>
        <v>142</v>
      </c>
      <c r="AH20" s="12"/>
    </row>
    <row r="21" spans="1:34">
      <c r="A21" s="12">
        <v>30</v>
      </c>
      <c r="B21" s="11" t="s">
        <v>60</v>
      </c>
      <c r="C21" s="13"/>
      <c r="D21" s="12">
        <v>1280</v>
      </c>
      <c r="E21" s="12">
        <v>5</v>
      </c>
      <c r="F21" s="12">
        <v>3</v>
      </c>
      <c r="G21" s="12">
        <v>6</v>
      </c>
      <c r="H21" s="12">
        <v>6</v>
      </c>
      <c r="I21" s="12">
        <v>3</v>
      </c>
      <c r="J21" s="12">
        <v>9</v>
      </c>
      <c r="K21" s="14">
        <v>6</v>
      </c>
      <c r="L21" s="14">
        <v>3</v>
      </c>
      <c r="M21" s="12">
        <v>12</v>
      </c>
      <c r="N21" s="12">
        <v>7</v>
      </c>
      <c r="O21" s="14">
        <v>8</v>
      </c>
      <c r="P21" s="14">
        <v>3</v>
      </c>
      <c r="Q21" s="12">
        <v>5</v>
      </c>
      <c r="R21" s="12">
        <v>8</v>
      </c>
      <c r="S21" s="12">
        <v>4</v>
      </c>
      <c r="T21" s="12">
        <v>4</v>
      </c>
      <c r="U21" s="12">
        <v>7</v>
      </c>
      <c r="V21" s="12">
        <v>3</v>
      </c>
      <c r="W21" s="12">
        <v>5</v>
      </c>
      <c r="X21" s="12">
        <v>6</v>
      </c>
      <c r="Y21" s="15">
        <v>0</v>
      </c>
      <c r="Z21" s="15">
        <v>0</v>
      </c>
      <c r="AA21" s="12"/>
      <c r="AB21" s="12"/>
      <c r="AC21" s="12"/>
      <c r="AD21" s="12"/>
      <c r="AE21" s="12"/>
      <c r="AF21" s="12"/>
      <c r="AG21" s="12">
        <f t="shared" si="0"/>
        <v>113</v>
      </c>
      <c r="AH21" s="12"/>
    </row>
    <row r="22" spans="1:34">
      <c r="A22" s="12">
        <v>24</v>
      </c>
      <c r="B22" s="11" t="s">
        <v>54</v>
      </c>
      <c r="C22" s="13"/>
      <c r="D22" s="12">
        <v>1920</v>
      </c>
      <c r="E22" s="12">
        <v>5</v>
      </c>
      <c r="F22" s="12">
        <v>1</v>
      </c>
      <c r="G22" s="12">
        <v>7</v>
      </c>
      <c r="H22" s="12">
        <v>9</v>
      </c>
      <c r="I22" s="12">
        <v>7</v>
      </c>
      <c r="J22" s="12">
        <v>6</v>
      </c>
      <c r="K22" s="34">
        <v>3</v>
      </c>
      <c r="L22" s="34">
        <v>1</v>
      </c>
      <c r="M22" s="12">
        <v>9</v>
      </c>
      <c r="N22" s="12">
        <v>4</v>
      </c>
      <c r="O22" s="14">
        <v>7</v>
      </c>
      <c r="P22" s="14">
        <v>3</v>
      </c>
      <c r="Q22" s="12">
        <v>5</v>
      </c>
      <c r="R22" s="12">
        <v>8</v>
      </c>
      <c r="S22" s="15">
        <v>0</v>
      </c>
      <c r="T22" s="15">
        <v>0</v>
      </c>
      <c r="U22" s="12">
        <v>7</v>
      </c>
      <c r="V22" s="12">
        <v>3</v>
      </c>
      <c r="W22" s="12">
        <v>8</v>
      </c>
      <c r="X22" s="12">
        <v>7</v>
      </c>
      <c r="Y22" s="12">
        <v>7</v>
      </c>
      <c r="Z22" s="12">
        <v>0</v>
      </c>
      <c r="AA22" s="12"/>
      <c r="AB22" s="12"/>
      <c r="AC22" s="12"/>
      <c r="AD22" s="12"/>
      <c r="AE22" s="12"/>
      <c r="AF22" s="12"/>
      <c r="AG22" s="12">
        <f t="shared" si="0"/>
        <v>107</v>
      </c>
      <c r="AH22" s="12"/>
    </row>
    <row r="23" spans="1:34">
      <c r="A23" s="12">
        <v>9</v>
      </c>
      <c r="B23" s="11" t="s">
        <v>39</v>
      </c>
      <c r="C23" s="13"/>
      <c r="D23" s="12">
        <v>390</v>
      </c>
      <c r="E23" s="12">
        <v>5</v>
      </c>
      <c r="F23" s="12">
        <v>1</v>
      </c>
      <c r="G23" s="12">
        <v>0</v>
      </c>
      <c r="H23" s="12">
        <v>0</v>
      </c>
      <c r="I23" s="14">
        <v>4</v>
      </c>
      <c r="J23" s="14">
        <v>2</v>
      </c>
      <c r="K23" s="34">
        <v>1</v>
      </c>
      <c r="L23" s="34">
        <v>1</v>
      </c>
      <c r="M23" s="12">
        <v>7</v>
      </c>
      <c r="N23" s="12">
        <v>5</v>
      </c>
      <c r="O23" s="14">
        <v>2</v>
      </c>
      <c r="P23" s="14">
        <v>3</v>
      </c>
      <c r="Q23" s="12">
        <v>4</v>
      </c>
      <c r="R23" s="12">
        <v>4</v>
      </c>
      <c r="S23" s="12">
        <v>0</v>
      </c>
      <c r="T23" s="12">
        <v>2</v>
      </c>
      <c r="U23" s="12">
        <v>7</v>
      </c>
      <c r="V23" s="12">
        <v>3</v>
      </c>
      <c r="W23" s="12">
        <v>6</v>
      </c>
      <c r="X23" s="12">
        <v>7</v>
      </c>
      <c r="Y23" s="12">
        <v>3</v>
      </c>
      <c r="Z23" s="12">
        <v>3</v>
      </c>
      <c r="AA23" s="12"/>
      <c r="AB23" s="12"/>
      <c r="AC23" s="12"/>
      <c r="AD23" s="12"/>
      <c r="AE23" s="12"/>
      <c r="AF23" s="12"/>
      <c r="AG23" s="12">
        <f t="shared" si="0"/>
        <v>70</v>
      </c>
      <c r="AH23" s="12"/>
    </row>
    <row r="24" spans="1:34">
      <c r="A24" s="12">
        <v>14</v>
      </c>
      <c r="B24" s="11" t="s">
        <v>44</v>
      </c>
      <c r="C24" s="13"/>
      <c r="D24" s="12">
        <v>790</v>
      </c>
      <c r="E24" s="12">
        <v>4</v>
      </c>
      <c r="F24" s="12">
        <v>1</v>
      </c>
      <c r="G24" s="12">
        <v>2</v>
      </c>
      <c r="H24" s="12">
        <v>4</v>
      </c>
      <c r="I24" s="12">
        <v>6</v>
      </c>
      <c r="J24" s="12">
        <v>6</v>
      </c>
      <c r="K24" s="49">
        <v>0</v>
      </c>
      <c r="L24" s="49">
        <v>0</v>
      </c>
      <c r="M24" s="12">
        <v>10</v>
      </c>
      <c r="N24" s="12">
        <v>6</v>
      </c>
      <c r="O24" s="14">
        <v>2</v>
      </c>
      <c r="P24" s="14">
        <v>3</v>
      </c>
      <c r="Q24" s="12">
        <v>10</v>
      </c>
      <c r="R24" s="12">
        <v>9</v>
      </c>
      <c r="S24" s="12">
        <v>0</v>
      </c>
      <c r="T24" s="12">
        <v>1</v>
      </c>
      <c r="U24" s="12">
        <v>4</v>
      </c>
      <c r="V24" s="12">
        <v>2</v>
      </c>
      <c r="W24" s="12">
        <v>1</v>
      </c>
      <c r="X24" s="12">
        <v>0</v>
      </c>
      <c r="Y24" s="12">
        <v>3</v>
      </c>
      <c r="Z24" s="12">
        <v>1</v>
      </c>
      <c r="AA24" s="12"/>
      <c r="AB24" s="12"/>
      <c r="AC24" s="12"/>
      <c r="AD24" s="12"/>
      <c r="AE24" s="12"/>
      <c r="AF24" s="12"/>
      <c r="AG24" s="12">
        <f t="shared" si="0"/>
        <v>75</v>
      </c>
      <c r="AH24" s="12"/>
    </row>
    <row r="25" spans="1:34">
      <c r="A25" s="12">
        <v>1</v>
      </c>
      <c r="B25" s="11" t="s">
        <v>32</v>
      </c>
      <c r="C25" s="12"/>
      <c r="D25" s="12">
        <v>670</v>
      </c>
      <c r="E25" s="15">
        <f>SUM(G38)</f>
        <v>0</v>
      </c>
      <c r="F25" s="15">
        <v>0</v>
      </c>
      <c r="G25" s="12">
        <v>5</v>
      </c>
      <c r="H25" s="12">
        <v>5</v>
      </c>
      <c r="I25" s="12">
        <v>2</v>
      </c>
      <c r="J25" s="12">
        <v>2</v>
      </c>
      <c r="K25" s="14">
        <v>1</v>
      </c>
      <c r="L25" s="14">
        <v>0</v>
      </c>
      <c r="M25" s="12">
        <v>6</v>
      </c>
      <c r="N25" s="12">
        <v>3</v>
      </c>
      <c r="O25" s="14">
        <v>2</v>
      </c>
      <c r="P25" s="14">
        <v>2</v>
      </c>
      <c r="Q25" s="12">
        <v>3</v>
      </c>
      <c r="R25" s="12">
        <v>10</v>
      </c>
      <c r="S25" s="12">
        <v>3</v>
      </c>
      <c r="T25" s="12">
        <v>7</v>
      </c>
      <c r="U25" s="12">
        <v>6</v>
      </c>
      <c r="V25" s="12">
        <v>5</v>
      </c>
      <c r="W25" s="12">
        <v>2</v>
      </c>
      <c r="X25" s="12">
        <v>6</v>
      </c>
      <c r="Y25" s="12">
        <v>5</v>
      </c>
      <c r="Z25" s="12">
        <v>2</v>
      </c>
      <c r="AA25" s="12"/>
      <c r="AB25" s="12"/>
      <c r="AC25" s="12"/>
      <c r="AD25" s="12"/>
      <c r="AE25" s="12"/>
      <c r="AF25" s="12"/>
      <c r="AG25" s="12">
        <f t="shared" si="0"/>
        <v>77</v>
      </c>
      <c r="AH25" s="12"/>
    </row>
    <row r="26" spans="1:34">
      <c r="A26" s="12">
        <v>18</v>
      </c>
      <c r="B26" s="11" t="s">
        <v>48</v>
      </c>
      <c r="C26" s="13"/>
      <c r="D26" s="12">
        <v>1530</v>
      </c>
      <c r="E26" s="12">
        <v>10</v>
      </c>
      <c r="F26" s="12">
        <v>3</v>
      </c>
      <c r="G26" s="12">
        <v>4</v>
      </c>
      <c r="H26" s="12">
        <v>6</v>
      </c>
      <c r="I26" s="12">
        <v>7</v>
      </c>
      <c r="J26" s="12">
        <v>7</v>
      </c>
      <c r="K26" s="34">
        <v>2</v>
      </c>
      <c r="L26" s="34">
        <v>4</v>
      </c>
      <c r="M26" s="12">
        <v>0</v>
      </c>
      <c r="N26" s="12">
        <v>0</v>
      </c>
      <c r="O26" s="15">
        <v>0</v>
      </c>
      <c r="P26" s="15">
        <v>0</v>
      </c>
      <c r="Q26" s="12">
        <v>7</v>
      </c>
      <c r="R26" s="12">
        <v>8</v>
      </c>
      <c r="S26" s="12">
        <v>6</v>
      </c>
      <c r="T26" s="12">
        <v>5</v>
      </c>
      <c r="U26" s="12">
        <v>0</v>
      </c>
      <c r="V26" s="12">
        <v>0</v>
      </c>
      <c r="W26" s="12">
        <v>7</v>
      </c>
      <c r="X26" s="12">
        <v>8</v>
      </c>
      <c r="Y26" s="51">
        <v>5</v>
      </c>
      <c r="Z26" s="51">
        <v>6</v>
      </c>
      <c r="AA26" s="12"/>
      <c r="AB26" s="12"/>
      <c r="AC26" s="12"/>
      <c r="AD26" s="12"/>
      <c r="AE26" s="12"/>
      <c r="AF26" s="12"/>
      <c r="AG26" s="12">
        <f t="shared" si="0"/>
        <v>95</v>
      </c>
      <c r="AH26" s="12"/>
    </row>
    <row r="27" spans="1:34">
      <c r="A27" s="12">
        <v>16</v>
      </c>
      <c r="B27" s="11" t="s">
        <v>46</v>
      </c>
      <c r="C27" s="13"/>
      <c r="D27" s="12">
        <v>1740</v>
      </c>
      <c r="E27" s="12">
        <v>8</v>
      </c>
      <c r="F27" s="12">
        <v>2</v>
      </c>
      <c r="G27" s="12">
        <v>0</v>
      </c>
      <c r="H27" s="12">
        <v>0</v>
      </c>
      <c r="I27" s="12">
        <v>7</v>
      </c>
      <c r="J27" s="12">
        <v>4</v>
      </c>
      <c r="K27" s="34">
        <v>7</v>
      </c>
      <c r="L27" s="34">
        <v>3</v>
      </c>
      <c r="M27" s="12">
        <v>13</v>
      </c>
      <c r="N27" s="12">
        <v>8</v>
      </c>
      <c r="O27" s="15">
        <v>0</v>
      </c>
      <c r="P27" s="15">
        <v>0</v>
      </c>
      <c r="Q27" s="12">
        <v>8</v>
      </c>
      <c r="R27" s="12">
        <v>9</v>
      </c>
      <c r="S27" s="12">
        <v>12</v>
      </c>
      <c r="T27" s="12">
        <v>6</v>
      </c>
      <c r="U27" s="12">
        <v>9</v>
      </c>
      <c r="V27" s="12">
        <v>4</v>
      </c>
      <c r="W27" s="12">
        <v>8</v>
      </c>
      <c r="X27" s="12">
        <v>9</v>
      </c>
      <c r="Y27" s="12">
        <v>11</v>
      </c>
      <c r="Z27" s="12">
        <v>6</v>
      </c>
      <c r="AA27" s="12"/>
      <c r="AB27" s="12"/>
      <c r="AC27" s="12"/>
      <c r="AD27" s="12"/>
      <c r="AE27" s="12"/>
      <c r="AF27" s="12"/>
      <c r="AG27" s="12">
        <f t="shared" si="0"/>
        <v>134</v>
      </c>
      <c r="AH27" s="12"/>
    </row>
    <row r="28" spans="1:34">
      <c r="A28" s="12">
        <v>21</v>
      </c>
      <c r="B28" s="11" t="s">
        <v>51</v>
      </c>
      <c r="C28" s="13"/>
      <c r="D28" s="12">
        <v>1110</v>
      </c>
      <c r="E28" s="12">
        <v>3</v>
      </c>
      <c r="F28" s="12">
        <v>1</v>
      </c>
      <c r="G28" s="12">
        <v>5</v>
      </c>
      <c r="H28" s="12">
        <v>4</v>
      </c>
      <c r="I28" s="12">
        <v>7</v>
      </c>
      <c r="J28" s="12">
        <v>5</v>
      </c>
      <c r="K28" s="34">
        <v>3</v>
      </c>
      <c r="L28" s="34">
        <v>5</v>
      </c>
      <c r="M28" s="12">
        <v>11</v>
      </c>
      <c r="N28" s="12">
        <v>6</v>
      </c>
      <c r="O28" s="14">
        <v>0</v>
      </c>
      <c r="P28" s="14">
        <v>0</v>
      </c>
      <c r="Q28" s="12">
        <v>1</v>
      </c>
      <c r="R28" s="12">
        <v>3</v>
      </c>
      <c r="S28" s="15">
        <v>0</v>
      </c>
      <c r="T28" s="15">
        <v>0</v>
      </c>
      <c r="U28" s="12">
        <v>6</v>
      </c>
      <c r="V28" s="12">
        <v>4</v>
      </c>
      <c r="W28" s="12">
        <v>8</v>
      </c>
      <c r="X28" s="12">
        <v>8</v>
      </c>
      <c r="Y28" s="12">
        <v>3</v>
      </c>
      <c r="Z28" s="12">
        <v>1</v>
      </c>
      <c r="AA28" s="12"/>
      <c r="AB28" s="12"/>
      <c r="AC28" s="12"/>
      <c r="AD28" s="12"/>
      <c r="AE28" s="12"/>
      <c r="AF28" s="12"/>
      <c r="AG28" s="12">
        <f t="shared" si="0"/>
        <v>84</v>
      </c>
      <c r="AH28" s="12"/>
    </row>
    <row r="29" spans="1:34">
      <c r="A29" s="12">
        <v>17</v>
      </c>
      <c r="B29" s="11" t="s">
        <v>47</v>
      </c>
      <c r="C29" s="13"/>
      <c r="D29" s="12">
        <v>450</v>
      </c>
      <c r="E29" s="12">
        <v>6</v>
      </c>
      <c r="F29" s="12">
        <v>2</v>
      </c>
      <c r="G29" s="12">
        <v>4</v>
      </c>
      <c r="H29" s="12">
        <v>4</v>
      </c>
      <c r="I29" s="12">
        <v>4</v>
      </c>
      <c r="J29" s="12">
        <v>2</v>
      </c>
      <c r="K29" s="34">
        <v>3</v>
      </c>
      <c r="L29" s="34">
        <v>5</v>
      </c>
      <c r="M29" s="12">
        <v>9</v>
      </c>
      <c r="N29" s="12">
        <v>2</v>
      </c>
      <c r="O29" s="15">
        <v>0</v>
      </c>
      <c r="P29" s="15">
        <v>0</v>
      </c>
      <c r="Q29" s="12">
        <v>10</v>
      </c>
      <c r="R29" s="12">
        <v>7</v>
      </c>
      <c r="S29" s="12">
        <v>1</v>
      </c>
      <c r="T29" s="12">
        <v>4</v>
      </c>
      <c r="U29" s="12">
        <v>6</v>
      </c>
      <c r="V29" s="12">
        <v>4</v>
      </c>
      <c r="W29" s="12">
        <v>6</v>
      </c>
      <c r="X29" s="12">
        <v>4</v>
      </c>
      <c r="Y29" s="12">
        <v>1</v>
      </c>
      <c r="Z29" s="12">
        <v>2</v>
      </c>
      <c r="AA29" s="12"/>
      <c r="AB29" s="12"/>
      <c r="AC29" s="12"/>
      <c r="AD29" s="12"/>
      <c r="AE29" s="12"/>
      <c r="AF29" s="12"/>
      <c r="AG29" s="12">
        <f t="shared" si="0"/>
        <v>86</v>
      </c>
      <c r="AH29" s="12"/>
    </row>
    <row r="30" spans="1:34">
      <c r="A30" s="12">
        <v>19</v>
      </c>
      <c r="B30" s="11" t="s">
        <v>49</v>
      </c>
      <c r="C30" s="12"/>
      <c r="D30" s="12">
        <v>1050</v>
      </c>
      <c r="E30" s="12">
        <v>8</v>
      </c>
      <c r="F30" s="12">
        <v>3</v>
      </c>
      <c r="G30" s="12">
        <v>6</v>
      </c>
      <c r="H30" s="12">
        <v>6</v>
      </c>
      <c r="I30" s="12">
        <v>5</v>
      </c>
      <c r="J30" s="12">
        <v>8</v>
      </c>
      <c r="K30" s="34">
        <v>4</v>
      </c>
      <c r="L30" s="34">
        <v>5</v>
      </c>
      <c r="M30" s="12">
        <v>8</v>
      </c>
      <c r="N30" s="12">
        <v>7</v>
      </c>
      <c r="O30" s="15">
        <v>0</v>
      </c>
      <c r="P30" s="15">
        <v>0</v>
      </c>
      <c r="Q30" s="12">
        <v>6</v>
      </c>
      <c r="R30" s="12">
        <v>12</v>
      </c>
      <c r="S30" s="12">
        <v>4</v>
      </c>
      <c r="T30" s="12">
        <v>7</v>
      </c>
      <c r="U30" s="12">
        <v>6</v>
      </c>
      <c r="V30" s="12">
        <v>3</v>
      </c>
      <c r="W30" s="12">
        <v>6</v>
      </c>
      <c r="X30" s="12">
        <v>6</v>
      </c>
      <c r="Y30" s="12">
        <v>0</v>
      </c>
      <c r="Z30" s="12">
        <v>0</v>
      </c>
      <c r="AA30" s="12"/>
      <c r="AB30" s="12"/>
      <c r="AC30" s="12"/>
      <c r="AD30" s="12"/>
      <c r="AE30" s="12"/>
      <c r="AF30" s="12"/>
      <c r="AG30" s="12">
        <f t="shared" si="0"/>
        <v>110</v>
      </c>
      <c r="AH30" s="12"/>
    </row>
    <row r="31" spans="1:34">
      <c r="A31" s="12">
        <v>26</v>
      </c>
      <c r="B31" s="11" t="s">
        <v>56</v>
      </c>
      <c r="C31" s="12"/>
      <c r="D31" s="12">
        <v>340</v>
      </c>
      <c r="E31" s="12">
        <v>9</v>
      </c>
      <c r="F31" s="12">
        <v>2</v>
      </c>
      <c r="G31" s="12">
        <v>7</v>
      </c>
      <c r="H31" s="12">
        <v>9</v>
      </c>
      <c r="I31" s="12">
        <v>2</v>
      </c>
      <c r="J31" s="12">
        <v>3</v>
      </c>
      <c r="K31" s="34">
        <v>0</v>
      </c>
      <c r="L31" s="34">
        <v>0</v>
      </c>
      <c r="M31" s="12">
        <v>3</v>
      </c>
      <c r="N31" s="12">
        <v>0</v>
      </c>
      <c r="O31" s="14">
        <v>0</v>
      </c>
      <c r="P31" s="14">
        <v>0</v>
      </c>
      <c r="Q31" s="12">
        <v>8</v>
      </c>
      <c r="R31" s="12">
        <v>1</v>
      </c>
      <c r="S31" s="15">
        <v>0</v>
      </c>
      <c r="T31" s="15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/>
      <c r="AB31" s="12"/>
      <c r="AC31" s="12"/>
      <c r="AD31" s="12"/>
      <c r="AE31" s="12"/>
      <c r="AF31" s="12"/>
      <c r="AG31" s="12">
        <f t="shared" si="0"/>
        <v>44</v>
      </c>
      <c r="AH31" s="12"/>
    </row>
    <row r="32" spans="1:34">
      <c r="A32" s="12">
        <v>20</v>
      </c>
      <c r="B32" s="11" t="s">
        <v>50</v>
      </c>
      <c r="C32" s="12"/>
      <c r="D32" s="12">
        <v>200</v>
      </c>
      <c r="E32" s="12">
        <v>6</v>
      </c>
      <c r="F32" s="12">
        <v>3</v>
      </c>
      <c r="G32" s="12">
        <v>0</v>
      </c>
      <c r="H32" s="12">
        <v>0</v>
      </c>
      <c r="I32" s="15">
        <v>0</v>
      </c>
      <c r="J32" s="15">
        <v>0</v>
      </c>
      <c r="K32" s="34">
        <v>3</v>
      </c>
      <c r="L32" s="34">
        <v>3</v>
      </c>
      <c r="M32" s="12">
        <v>8</v>
      </c>
      <c r="N32" s="12">
        <v>8</v>
      </c>
      <c r="O32" s="15">
        <v>0</v>
      </c>
      <c r="P32" s="15">
        <v>0</v>
      </c>
      <c r="Q32" s="12">
        <v>5</v>
      </c>
      <c r="R32" s="12">
        <v>8</v>
      </c>
      <c r="S32" s="12">
        <v>2</v>
      </c>
      <c r="T32" s="12">
        <v>4</v>
      </c>
      <c r="U32" s="12">
        <v>0</v>
      </c>
      <c r="V32" s="12">
        <v>0</v>
      </c>
      <c r="W32" s="12">
        <v>7</v>
      </c>
      <c r="X32" s="12">
        <v>9</v>
      </c>
      <c r="Y32" s="12">
        <v>0</v>
      </c>
      <c r="Z32" s="12">
        <v>0</v>
      </c>
      <c r="AA32" s="12"/>
      <c r="AB32" s="12"/>
      <c r="AC32" s="12"/>
      <c r="AD32" s="12"/>
      <c r="AE32" s="12"/>
      <c r="AF32" s="12"/>
      <c r="AG32" s="12">
        <f t="shared" si="0"/>
        <v>66</v>
      </c>
      <c r="AH32" s="12"/>
    </row>
    <row r="33" spans="1:34">
      <c r="A33" s="12">
        <v>7</v>
      </c>
      <c r="B33" s="11" t="s">
        <v>296</v>
      </c>
      <c r="C33" s="12"/>
      <c r="D33" s="12">
        <v>120</v>
      </c>
      <c r="E33" s="12">
        <v>4</v>
      </c>
      <c r="F33" s="12">
        <v>1</v>
      </c>
      <c r="G33" s="12">
        <v>2</v>
      </c>
      <c r="H33" s="12">
        <v>4</v>
      </c>
      <c r="I33" s="15">
        <v>0</v>
      </c>
      <c r="J33" s="15">
        <v>0</v>
      </c>
      <c r="K33" s="34">
        <v>0</v>
      </c>
      <c r="L33" s="34">
        <v>0</v>
      </c>
      <c r="M33" s="12">
        <v>8</v>
      </c>
      <c r="N33" s="12">
        <v>5</v>
      </c>
      <c r="O33" s="14">
        <v>0</v>
      </c>
      <c r="P33" s="14">
        <v>0</v>
      </c>
      <c r="Q33" s="12">
        <v>0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/>
      <c r="AB33" s="12"/>
      <c r="AC33" s="12"/>
      <c r="AD33" s="12"/>
      <c r="AE33" s="12"/>
      <c r="AF33" s="12"/>
      <c r="AG33" s="12">
        <f t="shared" si="0"/>
        <v>24</v>
      </c>
      <c r="AH33" s="12"/>
    </row>
    <row r="34" spans="1:34">
      <c r="A34" s="12">
        <v>4</v>
      </c>
      <c r="B34" s="11" t="s">
        <v>35</v>
      </c>
      <c r="C34" s="12"/>
      <c r="D34" s="12">
        <v>70</v>
      </c>
      <c r="E34" s="15">
        <v>0</v>
      </c>
      <c r="F34" s="15">
        <v>0</v>
      </c>
      <c r="G34" s="12">
        <v>4</v>
      </c>
      <c r="H34" s="12">
        <v>4</v>
      </c>
      <c r="I34" s="12">
        <v>4</v>
      </c>
      <c r="J34" s="12">
        <v>4</v>
      </c>
      <c r="K34" s="34">
        <v>4</v>
      </c>
      <c r="L34" s="34">
        <v>2</v>
      </c>
      <c r="M34" s="12">
        <v>2</v>
      </c>
      <c r="N34" s="12">
        <v>1</v>
      </c>
      <c r="O34" s="14">
        <v>0</v>
      </c>
      <c r="P34" s="14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2">
        <v>1</v>
      </c>
      <c r="Y34" s="12">
        <v>0</v>
      </c>
      <c r="Z34" s="12">
        <v>0</v>
      </c>
      <c r="AA34" s="12"/>
      <c r="AB34" s="12"/>
      <c r="AC34" s="12"/>
      <c r="AD34" s="12"/>
      <c r="AE34" s="12"/>
      <c r="AF34" s="12"/>
      <c r="AG34" s="12">
        <f t="shared" si="0"/>
        <v>26</v>
      </c>
      <c r="AH34" s="12"/>
    </row>
  </sheetData>
  <sortState ref="A1:AH34">
    <sortCondition descending="1" ref="P1:P34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E35"/>
  <sheetViews>
    <sheetView workbookViewId="0">
      <selection activeCell="D2" sqref="D2"/>
    </sheetView>
  </sheetViews>
  <sheetFormatPr defaultRowHeight="14.4"/>
  <cols>
    <col min="1" max="1" width="5.33203125" style="16" customWidth="1"/>
    <col min="2" max="2" width="23.109375" customWidth="1"/>
    <col min="3" max="30" width="5" customWidth="1"/>
  </cols>
  <sheetData>
    <row r="1" spans="1:31" s="2" customFormat="1" ht="13.8">
      <c r="A1" s="8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7" t="s">
        <v>23</v>
      </c>
      <c r="Y1" s="7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/>
    </row>
    <row r="2" spans="1:31">
      <c r="A2" s="17">
        <v>33</v>
      </c>
      <c r="B2" s="11" t="s">
        <v>105</v>
      </c>
      <c r="C2" s="12">
        <v>63</v>
      </c>
      <c r="D2" s="12">
        <v>63</v>
      </c>
      <c r="E2" s="12">
        <v>58</v>
      </c>
      <c r="F2" s="12">
        <v>49</v>
      </c>
      <c r="G2" s="12">
        <v>22</v>
      </c>
      <c r="H2" s="12">
        <v>54</v>
      </c>
      <c r="I2" s="12">
        <v>64</v>
      </c>
      <c r="J2" s="12">
        <v>63</v>
      </c>
      <c r="K2" s="12">
        <v>18</v>
      </c>
      <c r="L2" s="12">
        <v>50</v>
      </c>
      <c r="M2" s="12">
        <v>62</v>
      </c>
      <c r="N2" s="12">
        <v>63</v>
      </c>
      <c r="O2" s="12">
        <v>46</v>
      </c>
      <c r="P2" s="12">
        <v>57</v>
      </c>
      <c r="Q2" s="12">
        <v>62</v>
      </c>
      <c r="R2" s="12">
        <v>43</v>
      </c>
      <c r="S2" s="12">
        <v>46</v>
      </c>
      <c r="T2" s="12">
        <v>62</v>
      </c>
      <c r="U2" s="12">
        <v>63</v>
      </c>
      <c r="V2" s="12">
        <v>54</v>
      </c>
      <c r="W2" s="15">
        <v>11</v>
      </c>
      <c r="X2" s="15">
        <v>12</v>
      </c>
      <c r="Y2" s="12"/>
      <c r="Z2" s="12"/>
      <c r="AA2" s="12"/>
      <c r="AB2" s="12"/>
      <c r="AC2" s="12"/>
      <c r="AD2" s="12"/>
      <c r="AE2" s="12">
        <f t="shared" ref="AE2:AE34" si="0">SUM(C2:AD2)</f>
        <v>1085</v>
      </c>
    </row>
    <row r="3" spans="1:31">
      <c r="A3" s="17">
        <v>25</v>
      </c>
      <c r="B3" s="11" t="s">
        <v>55</v>
      </c>
      <c r="C3" s="12">
        <v>63</v>
      </c>
      <c r="D3" s="12">
        <v>63</v>
      </c>
      <c r="E3" s="12">
        <v>63</v>
      </c>
      <c r="F3" s="12">
        <v>28</v>
      </c>
      <c r="G3" s="12">
        <v>59</v>
      </c>
      <c r="H3" s="12">
        <v>60</v>
      </c>
      <c r="I3" s="12">
        <v>43</v>
      </c>
      <c r="J3" s="12">
        <v>60</v>
      </c>
      <c r="K3" s="12">
        <v>45</v>
      </c>
      <c r="L3" s="12">
        <v>61</v>
      </c>
      <c r="M3" s="12">
        <v>62</v>
      </c>
      <c r="N3" s="12">
        <v>52</v>
      </c>
      <c r="O3" s="12">
        <v>46</v>
      </c>
      <c r="P3" s="12">
        <v>57</v>
      </c>
      <c r="Q3" s="15">
        <v>9</v>
      </c>
      <c r="R3" s="15">
        <v>7</v>
      </c>
      <c r="S3" s="12">
        <v>34</v>
      </c>
      <c r="T3" s="12">
        <v>54</v>
      </c>
      <c r="U3" s="12">
        <v>63</v>
      </c>
      <c r="V3" s="12">
        <v>20</v>
      </c>
      <c r="W3" s="12">
        <v>38</v>
      </c>
      <c r="X3" s="12">
        <v>62</v>
      </c>
      <c r="Y3" s="12"/>
      <c r="Z3" s="12"/>
      <c r="AA3" s="12"/>
      <c r="AB3" s="12"/>
      <c r="AC3" s="12"/>
      <c r="AD3" s="12"/>
      <c r="AE3" s="12">
        <f t="shared" si="0"/>
        <v>1049</v>
      </c>
    </row>
    <row r="4" spans="1:31">
      <c r="A4" s="17">
        <v>10</v>
      </c>
      <c r="B4" s="11" t="s">
        <v>40</v>
      </c>
      <c r="C4" s="12">
        <v>56</v>
      </c>
      <c r="D4" s="12">
        <v>60</v>
      </c>
      <c r="E4" s="12">
        <v>60</v>
      </c>
      <c r="F4" s="12">
        <v>49</v>
      </c>
      <c r="G4" s="15">
        <v>4</v>
      </c>
      <c r="H4" s="15">
        <v>4</v>
      </c>
      <c r="I4" s="12">
        <v>43</v>
      </c>
      <c r="J4" s="12">
        <v>52</v>
      </c>
      <c r="K4" s="12">
        <v>18</v>
      </c>
      <c r="L4" s="12">
        <v>35</v>
      </c>
      <c r="M4" s="12">
        <v>43</v>
      </c>
      <c r="N4" s="12">
        <v>32</v>
      </c>
      <c r="O4" s="12">
        <v>56</v>
      </c>
      <c r="P4" s="12">
        <v>62</v>
      </c>
      <c r="Q4" s="12">
        <v>60</v>
      </c>
      <c r="R4" s="12">
        <v>64</v>
      </c>
      <c r="S4" s="12">
        <v>60</v>
      </c>
      <c r="T4" s="12">
        <v>58</v>
      </c>
      <c r="U4" s="12">
        <v>36</v>
      </c>
      <c r="V4" s="12">
        <v>29</v>
      </c>
      <c r="W4" s="12">
        <v>47</v>
      </c>
      <c r="X4" s="12">
        <v>41</v>
      </c>
      <c r="Y4" s="12"/>
      <c r="Z4" s="12"/>
      <c r="AA4" s="12"/>
      <c r="AB4" s="12"/>
      <c r="AC4" s="12"/>
      <c r="AD4" s="12"/>
      <c r="AE4" s="12">
        <f t="shared" si="0"/>
        <v>969</v>
      </c>
    </row>
    <row r="5" spans="1:31">
      <c r="A5" s="17">
        <v>12</v>
      </c>
      <c r="B5" s="11" t="s">
        <v>42</v>
      </c>
      <c r="C5" s="12">
        <v>37</v>
      </c>
      <c r="D5" s="12">
        <v>53</v>
      </c>
      <c r="E5" s="12">
        <v>63</v>
      </c>
      <c r="F5" s="12">
        <v>49</v>
      </c>
      <c r="G5" s="12">
        <v>59</v>
      </c>
      <c r="H5" s="12">
        <v>24</v>
      </c>
      <c r="I5" s="15">
        <v>6</v>
      </c>
      <c r="J5" s="15">
        <v>7</v>
      </c>
      <c r="K5" s="12">
        <v>63</v>
      </c>
      <c r="L5" s="12">
        <v>50</v>
      </c>
      <c r="M5" s="12">
        <v>50</v>
      </c>
      <c r="N5" s="12">
        <v>59</v>
      </c>
      <c r="O5" s="12">
        <v>62</v>
      </c>
      <c r="P5" s="12">
        <v>62</v>
      </c>
      <c r="Q5" s="12">
        <v>24</v>
      </c>
      <c r="R5" s="12">
        <v>30</v>
      </c>
      <c r="S5" s="12">
        <v>60</v>
      </c>
      <c r="T5" s="12">
        <v>62</v>
      </c>
      <c r="U5" s="12">
        <v>50</v>
      </c>
      <c r="V5" s="12">
        <v>14</v>
      </c>
      <c r="W5" s="12">
        <v>47</v>
      </c>
      <c r="X5" s="12">
        <v>32</v>
      </c>
      <c r="Y5" s="12"/>
      <c r="Z5" s="12"/>
      <c r="AA5" s="12"/>
      <c r="AB5" s="12"/>
      <c r="AC5" s="12"/>
      <c r="AD5" s="12"/>
      <c r="AE5" s="12">
        <f t="shared" si="0"/>
        <v>963</v>
      </c>
    </row>
    <row r="6" spans="1:31">
      <c r="A6" s="17">
        <v>15</v>
      </c>
      <c r="B6" s="11" t="s">
        <v>45</v>
      </c>
      <c r="C6" s="12">
        <v>48</v>
      </c>
      <c r="D6" s="12">
        <v>53</v>
      </c>
      <c r="E6" s="12">
        <v>56</v>
      </c>
      <c r="F6" s="12">
        <v>37</v>
      </c>
      <c r="G6" s="12">
        <v>34</v>
      </c>
      <c r="H6" s="12">
        <v>32</v>
      </c>
      <c r="I6" s="15">
        <v>6</v>
      </c>
      <c r="J6" s="15">
        <v>7</v>
      </c>
      <c r="K6" s="12">
        <v>58</v>
      </c>
      <c r="L6" s="12">
        <v>23</v>
      </c>
      <c r="M6" s="12">
        <v>50</v>
      </c>
      <c r="N6" s="12">
        <v>52</v>
      </c>
      <c r="O6" s="12">
        <v>46</v>
      </c>
      <c r="P6" s="12">
        <v>49</v>
      </c>
      <c r="Q6" s="12">
        <v>53</v>
      </c>
      <c r="R6" s="12">
        <v>38</v>
      </c>
      <c r="S6" s="12">
        <v>53</v>
      </c>
      <c r="T6" s="12">
        <v>35</v>
      </c>
      <c r="U6" s="12">
        <v>50</v>
      </c>
      <c r="V6" s="12">
        <v>54</v>
      </c>
      <c r="W6" s="12">
        <v>61</v>
      </c>
      <c r="X6" s="12">
        <v>49</v>
      </c>
      <c r="Y6" s="12"/>
      <c r="Z6" s="12"/>
      <c r="AA6" s="12"/>
      <c r="AB6" s="12"/>
      <c r="AC6" s="12"/>
      <c r="AD6" s="12"/>
      <c r="AE6" s="12">
        <f t="shared" si="0"/>
        <v>944</v>
      </c>
    </row>
    <row r="7" spans="1:31">
      <c r="A7" s="17">
        <v>13</v>
      </c>
      <c r="B7" s="11" t="s">
        <v>43</v>
      </c>
      <c r="C7" s="12">
        <v>48</v>
      </c>
      <c r="D7" s="12">
        <v>42</v>
      </c>
      <c r="E7" s="12">
        <v>24</v>
      </c>
      <c r="F7" s="12">
        <v>49</v>
      </c>
      <c r="G7" s="12">
        <v>34</v>
      </c>
      <c r="H7" s="12">
        <v>48</v>
      </c>
      <c r="I7" s="15">
        <v>6</v>
      </c>
      <c r="J7" s="15">
        <v>7</v>
      </c>
      <c r="K7" s="12">
        <v>58</v>
      </c>
      <c r="L7" s="12">
        <v>64</v>
      </c>
      <c r="M7" s="12">
        <v>33</v>
      </c>
      <c r="N7" s="12">
        <v>43</v>
      </c>
      <c r="O7" s="12">
        <v>46</v>
      </c>
      <c r="P7" s="12">
        <v>49</v>
      </c>
      <c r="Q7" s="12">
        <v>38</v>
      </c>
      <c r="R7" s="12">
        <v>38</v>
      </c>
      <c r="S7" s="12">
        <v>34</v>
      </c>
      <c r="T7" s="12">
        <v>54</v>
      </c>
      <c r="U7" s="12">
        <v>50</v>
      </c>
      <c r="V7" s="12">
        <v>38</v>
      </c>
      <c r="W7" s="12">
        <v>38</v>
      </c>
      <c r="X7" s="12">
        <v>57</v>
      </c>
      <c r="Y7" s="12"/>
      <c r="Z7" s="12"/>
      <c r="AA7" s="12"/>
      <c r="AB7" s="12"/>
      <c r="AC7" s="12"/>
      <c r="AD7" s="12"/>
      <c r="AE7" s="12">
        <f t="shared" si="0"/>
        <v>898</v>
      </c>
    </row>
    <row r="8" spans="1:31">
      <c r="A8" s="17">
        <v>11</v>
      </c>
      <c r="B8" s="11" t="s">
        <v>41</v>
      </c>
      <c r="C8" s="12">
        <v>37</v>
      </c>
      <c r="D8" s="12">
        <v>42</v>
      </c>
      <c r="E8" s="12">
        <v>24</v>
      </c>
      <c r="F8" s="12">
        <v>15</v>
      </c>
      <c r="G8" s="12">
        <v>34</v>
      </c>
      <c r="H8" s="12">
        <v>64</v>
      </c>
      <c r="I8" s="15">
        <v>6</v>
      </c>
      <c r="J8" s="15">
        <v>7</v>
      </c>
      <c r="K8" s="12">
        <v>33</v>
      </c>
      <c r="L8" s="12">
        <v>50</v>
      </c>
      <c r="M8" s="12">
        <v>55</v>
      </c>
      <c r="N8" s="12">
        <v>37</v>
      </c>
      <c r="O8" s="12">
        <v>62</v>
      </c>
      <c r="P8" s="12">
        <v>38</v>
      </c>
      <c r="Q8" s="12">
        <v>45</v>
      </c>
      <c r="R8" s="12">
        <v>49</v>
      </c>
      <c r="S8" s="12">
        <v>34</v>
      </c>
      <c r="T8" s="12">
        <v>35</v>
      </c>
      <c r="U8" s="12">
        <v>50</v>
      </c>
      <c r="V8" s="12">
        <v>54</v>
      </c>
      <c r="W8" s="12">
        <v>54</v>
      </c>
      <c r="X8" s="12">
        <v>57</v>
      </c>
      <c r="Y8" s="12"/>
      <c r="Z8" s="12"/>
      <c r="AA8" s="12"/>
      <c r="AB8" s="12"/>
      <c r="AC8" s="12"/>
      <c r="AD8" s="12"/>
      <c r="AE8" s="12">
        <f t="shared" si="0"/>
        <v>882</v>
      </c>
    </row>
    <row r="9" spans="1:31">
      <c r="A9" s="17">
        <v>29</v>
      </c>
      <c r="B9" s="11" t="s">
        <v>59</v>
      </c>
      <c r="C9" s="12">
        <v>60</v>
      </c>
      <c r="D9" s="12">
        <v>57</v>
      </c>
      <c r="E9" s="12">
        <v>24</v>
      </c>
      <c r="F9" s="12">
        <v>15</v>
      </c>
      <c r="G9" s="12">
        <v>63</v>
      </c>
      <c r="H9" s="12">
        <v>54</v>
      </c>
      <c r="I9" s="12">
        <v>59</v>
      </c>
      <c r="J9" s="12">
        <v>63</v>
      </c>
      <c r="K9" s="12">
        <v>33</v>
      </c>
      <c r="L9" s="12">
        <v>23</v>
      </c>
      <c r="M9" s="12">
        <v>43</v>
      </c>
      <c r="N9" s="12">
        <v>24</v>
      </c>
      <c r="O9" s="12">
        <v>46</v>
      </c>
      <c r="P9" s="12">
        <v>49</v>
      </c>
      <c r="Q9" s="12">
        <v>30</v>
      </c>
      <c r="R9" s="12">
        <v>57</v>
      </c>
      <c r="S9" s="12">
        <v>46</v>
      </c>
      <c r="T9" s="12">
        <v>20</v>
      </c>
      <c r="U9" s="12">
        <v>36</v>
      </c>
      <c r="V9" s="12">
        <v>54</v>
      </c>
      <c r="W9" s="15">
        <v>11</v>
      </c>
      <c r="X9" s="15">
        <v>12</v>
      </c>
      <c r="Y9" s="12"/>
      <c r="Z9" s="12"/>
      <c r="AA9" s="12"/>
      <c r="AB9" s="12"/>
      <c r="AC9" s="12"/>
      <c r="AD9" s="12"/>
      <c r="AE9" s="12">
        <f t="shared" si="0"/>
        <v>879</v>
      </c>
    </row>
    <row r="10" spans="1:31">
      <c r="A10" s="17">
        <v>5</v>
      </c>
      <c r="B10" s="11" t="s">
        <v>36</v>
      </c>
      <c r="C10" s="15">
        <v>4</v>
      </c>
      <c r="D10" s="15">
        <v>4</v>
      </c>
      <c r="E10" s="12">
        <v>37</v>
      </c>
      <c r="F10" s="12">
        <v>28</v>
      </c>
      <c r="G10" s="12">
        <v>34</v>
      </c>
      <c r="H10" s="12">
        <v>41</v>
      </c>
      <c r="I10" s="12">
        <v>62</v>
      </c>
      <c r="J10" s="12">
        <v>52</v>
      </c>
      <c r="K10" s="12">
        <v>45</v>
      </c>
      <c r="L10" s="12">
        <v>50</v>
      </c>
      <c r="M10" s="12">
        <v>26</v>
      </c>
      <c r="N10" s="12">
        <v>52</v>
      </c>
      <c r="O10" s="12">
        <v>36</v>
      </c>
      <c r="P10" s="12">
        <v>49</v>
      </c>
      <c r="Q10" s="12">
        <v>53</v>
      </c>
      <c r="R10" s="12">
        <v>23</v>
      </c>
      <c r="S10" s="12">
        <v>14</v>
      </c>
      <c r="T10" s="12">
        <v>54</v>
      </c>
      <c r="U10" s="12">
        <v>50</v>
      </c>
      <c r="V10" s="12">
        <v>54</v>
      </c>
      <c r="W10" s="12">
        <v>54</v>
      </c>
      <c r="X10" s="12">
        <v>49</v>
      </c>
      <c r="Y10" s="12"/>
      <c r="Z10" s="12"/>
      <c r="AA10" s="12"/>
      <c r="AB10" s="12"/>
      <c r="AC10" s="12"/>
      <c r="AD10" s="12"/>
      <c r="AE10" s="12">
        <f t="shared" si="0"/>
        <v>871</v>
      </c>
    </row>
    <row r="11" spans="1:31">
      <c r="A11" s="17">
        <v>32</v>
      </c>
      <c r="B11" s="11" t="s">
        <v>62</v>
      </c>
      <c r="C11" s="12">
        <v>56</v>
      </c>
      <c r="D11" s="12">
        <v>42</v>
      </c>
      <c r="E11" s="12">
        <v>50</v>
      </c>
      <c r="F11" s="12">
        <v>49</v>
      </c>
      <c r="G11" s="12">
        <v>22</v>
      </c>
      <c r="H11" s="12">
        <v>48</v>
      </c>
      <c r="I11" s="12">
        <v>43</v>
      </c>
      <c r="J11" s="12">
        <v>43</v>
      </c>
      <c r="K11" s="12">
        <v>33</v>
      </c>
      <c r="L11" s="12">
        <v>35</v>
      </c>
      <c r="M11" s="12">
        <v>58</v>
      </c>
      <c r="N11" s="12">
        <v>63</v>
      </c>
      <c r="O11" s="12">
        <v>23</v>
      </c>
      <c r="P11" s="12">
        <v>22</v>
      </c>
      <c r="Q11" s="12">
        <v>30</v>
      </c>
      <c r="R11" s="12">
        <v>49</v>
      </c>
      <c r="S11" s="12">
        <v>34</v>
      </c>
      <c r="T11" s="12">
        <v>62</v>
      </c>
      <c r="U11" s="12">
        <v>36</v>
      </c>
      <c r="V11" s="12">
        <v>38</v>
      </c>
      <c r="W11" s="15">
        <v>11</v>
      </c>
      <c r="X11" s="15">
        <v>12</v>
      </c>
      <c r="Y11" s="12"/>
      <c r="Z11" s="12"/>
      <c r="AA11" s="12"/>
      <c r="AB11" s="12"/>
      <c r="AC11" s="12"/>
      <c r="AD11" s="12"/>
      <c r="AE11" s="12">
        <f t="shared" si="0"/>
        <v>859</v>
      </c>
    </row>
    <row r="12" spans="1:31">
      <c r="A12" s="17">
        <v>3</v>
      </c>
      <c r="B12" s="11" t="s">
        <v>34</v>
      </c>
      <c r="C12" s="15">
        <v>4</v>
      </c>
      <c r="D12" s="15">
        <v>4</v>
      </c>
      <c r="E12" s="12">
        <v>50</v>
      </c>
      <c r="F12" s="12">
        <v>49</v>
      </c>
      <c r="G12" s="12">
        <v>34</v>
      </c>
      <c r="H12" s="12">
        <v>32</v>
      </c>
      <c r="I12" s="12">
        <v>51</v>
      </c>
      <c r="J12" s="12">
        <v>34</v>
      </c>
      <c r="K12" s="12">
        <v>33</v>
      </c>
      <c r="L12" s="12">
        <v>35</v>
      </c>
      <c r="M12" s="12">
        <v>50</v>
      </c>
      <c r="N12" s="12">
        <v>43</v>
      </c>
      <c r="O12" s="12">
        <v>29</v>
      </c>
      <c r="P12" s="12">
        <v>38</v>
      </c>
      <c r="Q12" s="12">
        <v>38</v>
      </c>
      <c r="R12" s="12">
        <v>30</v>
      </c>
      <c r="S12" s="12">
        <v>46</v>
      </c>
      <c r="T12" s="12">
        <v>47</v>
      </c>
      <c r="U12" s="12">
        <v>60</v>
      </c>
      <c r="V12" s="12">
        <v>64</v>
      </c>
      <c r="W12" s="12">
        <v>38</v>
      </c>
      <c r="X12" s="12">
        <v>49</v>
      </c>
      <c r="Y12" s="12"/>
      <c r="Z12" s="12"/>
      <c r="AA12" s="12"/>
      <c r="AB12" s="12"/>
      <c r="AC12" s="12"/>
      <c r="AD12" s="12"/>
      <c r="AE12" s="12">
        <f t="shared" si="0"/>
        <v>858</v>
      </c>
    </row>
    <row r="13" spans="1:31">
      <c r="A13" s="17">
        <v>2</v>
      </c>
      <c r="B13" s="11" t="s">
        <v>33</v>
      </c>
      <c r="C13" s="15">
        <v>4</v>
      </c>
      <c r="D13" s="15">
        <v>4</v>
      </c>
      <c r="E13" s="12">
        <v>37</v>
      </c>
      <c r="F13" s="12">
        <v>60</v>
      </c>
      <c r="G13" s="12">
        <v>34</v>
      </c>
      <c r="H13" s="12">
        <v>60</v>
      </c>
      <c r="I13" s="12">
        <v>31</v>
      </c>
      <c r="J13" s="12">
        <v>52</v>
      </c>
      <c r="K13" s="12">
        <v>33</v>
      </c>
      <c r="L13" s="12">
        <v>35</v>
      </c>
      <c r="M13" s="12">
        <v>55</v>
      </c>
      <c r="N13" s="12">
        <v>37</v>
      </c>
      <c r="O13" s="12">
        <v>62</v>
      </c>
      <c r="P13" s="12">
        <v>22</v>
      </c>
      <c r="Q13" s="12">
        <v>53</v>
      </c>
      <c r="R13" s="12">
        <v>57</v>
      </c>
      <c r="S13" s="12">
        <v>34</v>
      </c>
      <c r="T13" s="12">
        <v>35</v>
      </c>
      <c r="U13" s="12">
        <v>19</v>
      </c>
      <c r="V13" s="12">
        <v>54</v>
      </c>
      <c r="W13" s="12">
        <v>38</v>
      </c>
      <c r="X13" s="12">
        <v>38</v>
      </c>
      <c r="Y13" s="12"/>
      <c r="Z13" s="12"/>
      <c r="AA13" s="12"/>
      <c r="AB13" s="12"/>
      <c r="AC13" s="12"/>
      <c r="AD13" s="12"/>
      <c r="AE13" s="12">
        <f t="shared" si="0"/>
        <v>854</v>
      </c>
    </row>
    <row r="14" spans="1:31">
      <c r="A14" s="17">
        <v>23</v>
      </c>
      <c r="B14" s="11" t="s">
        <v>53</v>
      </c>
      <c r="C14" s="12">
        <v>48</v>
      </c>
      <c r="D14" s="12">
        <v>42</v>
      </c>
      <c r="E14" s="12">
        <v>50</v>
      </c>
      <c r="F14" s="12">
        <v>28</v>
      </c>
      <c r="G14" s="12">
        <v>63</v>
      </c>
      <c r="H14" s="12">
        <v>18</v>
      </c>
      <c r="I14" s="12">
        <v>51</v>
      </c>
      <c r="J14" s="12">
        <v>58</v>
      </c>
      <c r="K14" s="12">
        <v>45</v>
      </c>
      <c r="L14" s="12">
        <v>61</v>
      </c>
      <c r="M14" s="12">
        <v>33</v>
      </c>
      <c r="N14" s="12">
        <v>32</v>
      </c>
      <c r="O14" s="12">
        <v>11</v>
      </c>
      <c r="P14" s="12">
        <v>7</v>
      </c>
      <c r="Q14" s="15">
        <v>9</v>
      </c>
      <c r="R14" s="15">
        <v>7</v>
      </c>
      <c r="S14" s="12">
        <v>64</v>
      </c>
      <c r="T14" s="12">
        <v>47</v>
      </c>
      <c r="U14" s="12">
        <v>19</v>
      </c>
      <c r="V14" s="12">
        <v>62</v>
      </c>
      <c r="W14" s="12">
        <v>38</v>
      </c>
      <c r="X14" s="12">
        <v>49</v>
      </c>
      <c r="Y14" s="12"/>
      <c r="Z14" s="12"/>
      <c r="AA14" s="12"/>
      <c r="AB14" s="12"/>
      <c r="AC14" s="12"/>
      <c r="AD14" s="12"/>
      <c r="AE14" s="12">
        <f t="shared" si="0"/>
        <v>842</v>
      </c>
    </row>
    <row r="15" spans="1:31">
      <c r="A15" s="17">
        <v>16</v>
      </c>
      <c r="B15" s="11" t="s">
        <v>46</v>
      </c>
      <c r="C15" s="12">
        <v>37</v>
      </c>
      <c r="D15" s="12">
        <v>27</v>
      </c>
      <c r="E15" s="12">
        <v>2</v>
      </c>
      <c r="F15" s="12">
        <v>2</v>
      </c>
      <c r="G15" s="12">
        <v>53</v>
      </c>
      <c r="H15" s="12">
        <v>24</v>
      </c>
      <c r="I15" s="12">
        <v>59</v>
      </c>
      <c r="J15" s="12">
        <v>25</v>
      </c>
      <c r="K15" s="12">
        <v>63</v>
      </c>
      <c r="L15" s="12">
        <v>50</v>
      </c>
      <c r="M15" s="15">
        <v>8</v>
      </c>
      <c r="N15" s="15">
        <v>8</v>
      </c>
      <c r="O15" s="12">
        <v>36</v>
      </c>
      <c r="P15" s="12">
        <v>38</v>
      </c>
      <c r="Q15" s="12">
        <v>64</v>
      </c>
      <c r="R15" s="12">
        <v>43</v>
      </c>
      <c r="S15" s="12">
        <v>53</v>
      </c>
      <c r="T15" s="12">
        <v>35</v>
      </c>
      <c r="U15" s="12">
        <v>50</v>
      </c>
      <c r="V15" s="12">
        <v>45</v>
      </c>
      <c r="W15" s="12">
        <v>64</v>
      </c>
      <c r="X15" s="12">
        <v>49</v>
      </c>
      <c r="Y15" s="12"/>
      <c r="Z15" s="12"/>
      <c r="AA15" s="12"/>
      <c r="AB15" s="12"/>
      <c r="AC15" s="12"/>
      <c r="AD15" s="12"/>
      <c r="AE15" s="12">
        <f t="shared" si="0"/>
        <v>835</v>
      </c>
    </row>
    <row r="16" spans="1:31">
      <c r="A16" s="17">
        <v>6</v>
      </c>
      <c r="B16" s="11" t="s">
        <v>37</v>
      </c>
      <c r="C16" s="12">
        <v>37</v>
      </c>
      <c r="D16" s="12">
        <v>57</v>
      </c>
      <c r="E16" s="12">
        <v>37</v>
      </c>
      <c r="F16" s="12">
        <v>64</v>
      </c>
      <c r="G16" s="15">
        <v>4</v>
      </c>
      <c r="H16" s="15">
        <v>4</v>
      </c>
      <c r="I16" s="12">
        <v>55</v>
      </c>
      <c r="J16" s="12">
        <v>34</v>
      </c>
      <c r="K16" s="12">
        <v>18</v>
      </c>
      <c r="L16" s="12">
        <v>50</v>
      </c>
      <c r="M16" s="12">
        <v>62</v>
      </c>
      <c r="N16" s="12">
        <v>52</v>
      </c>
      <c r="O16" s="12">
        <v>7</v>
      </c>
      <c r="P16" s="12">
        <v>11</v>
      </c>
      <c r="Q16" s="12">
        <v>53</v>
      </c>
      <c r="R16" s="12">
        <v>62</v>
      </c>
      <c r="S16" s="12">
        <v>53</v>
      </c>
      <c r="T16" s="12">
        <v>20</v>
      </c>
      <c r="U16" s="12">
        <v>3</v>
      </c>
      <c r="V16" s="12">
        <v>3</v>
      </c>
      <c r="W16" s="12">
        <v>61</v>
      </c>
      <c r="X16" s="12">
        <v>62</v>
      </c>
      <c r="Y16" s="12"/>
      <c r="Z16" s="12"/>
      <c r="AA16" s="12"/>
      <c r="AB16" s="12"/>
      <c r="AC16" s="12"/>
      <c r="AD16" s="12"/>
      <c r="AE16" s="12">
        <f t="shared" si="0"/>
        <v>809</v>
      </c>
    </row>
    <row r="17" spans="1:31">
      <c r="A17" s="17">
        <v>22</v>
      </c>
      <c r="B17" s="11" t="s">
        <v>52</v>
      </c>
      <c r="C17" s="12">
        <v>37</v>
      </c>
      <c r="D17" s="12">
        <v>42</v>
      </c>
      <c r="E17" s="12">
        <v>37</v>
      </c>
      <c r="F17" s="12">
        <v>28</v>
      </c>
      <c r="G17" s="12">
        <v>45</v>
      </c>
      <c r="H17" s="12">
        <v>32</v>
      </c>
      <c r="I17" s="12">
        <v>43</v>
      </c>
      <c r="J17" s="12">
        <v>52</v>
      </c>
      <c r="K17" s="12">
        <v>1</v>
      </c>
      <c r="L17" s="12">
        <v>2</v>
      </c>
      <c r="M17" s="12">
        <v>24</v>
      </c>
      <c r="N17" s="12">
        <v>59</v>
      </c>
      <c r="O17" s="12">
        <v>29</v>
      </c>
      <c r="P17" s="12">
        <v>38</v>
      </c>
      <c r="Q17" s="15">
        <v>9</v>
      </c>
      <c r="R17" s="15">
        <v>7</v>
      </c>
      <c r="S17" s="12">
        <v>53</v>
      </c>
      <c r="T17" s="12">
        <v>35</v>
      </c>
      <c r="U17" s="12">
        <v>27</v>
      </c>
      <c r="V17" s="12">
        <v>38</v>
      </c>
      <c r="W17" s="12">
        <v>54</v>
      </c>
      <c r="X17" s="12">
        <v>62</v>
      </c>
      <c r="Y17" s="12"/>
      <c r="Z17" s="12"/>
      <c r="AA17" s="12"/>
      <c r="AB17" s="12"/>
      <c r="AC17" s="12"/>
      <c r="AD17" s="12"/>
      <c r="AE17" s="12">
        <f t="shared" si="0"/>
        <v>754</v>
      </c>
    </row>
    <row r="18" spans="1:31">
      <c r="A18" s="17">
        <v>8</v>
      </c>
      <c r="B18" s="11" t="s">
        <v>38</v>
      </c>
      <c r="C18" s="12">
        <v>26</v>
      </c>
      <c r="D18" s="12">
        <v>27</v>
      </c>
      <c r="E18" s="12">
        <v>37</v>
      </c>
      <c r="F18" s="12">
        <v>49</v>
      </c>
      <c r="G18" s="15">
        <v>4</v>
      </c>
      <c r="H18" s="15">
        <v>4</v>
      </c>
      <c r="I18" s="12">
        <v>22</v>
      </c>
      <c r="J18" s="12">
        <v>34</v>
      </c>
      <c r="K18" s="12">
        <v>33</v>
      </c>
      <c r="L18" s="12">
        <v>50</v>
      </c>
      <c r="M18" s="12">
        <v>33</v>
      </c>
      <c r="N18" s="12">
        <v>52</v>
      </c>
      <c r="O18" s="12">
        <v>29</v>
      </c>
      <c r="P18" s="12">
        <v>17</v>
      </c>
      <c r="Q18" s="12">
        <v>45</v>
      </c>
      <c r="R18" s="12">
        <v>57</v>
      </c>
      <c r="S18" s="12">
        <v>34</v>
      </c>
      <c r="T18" s="12">
        <v>20</v>
      </c>
      <c r="U18" s="12">
        <v>19</v>
      </c>
      <c r="V18" s="12">
        <v>54</v>
      </c>
      <c r="W18" s="12">
        <v>54</v>
      </c>
      <c r="X18" s="12">
        <v>41</v>
      </c>
      <c r="Y18" s="12"/>
      <c r="Z18" s="12"/>
      <c r="AA18" s="12"/>
      <c r="AB18" s="12"/>
      <c r="AC18" s="12"/>
      <c r="AD18" s="12"/>
      <c r="AE18" s="12">
        <f t="shared" si="0"/>
        <v>741</v>
      </c>
    </row>
    <row r="19" spans="1:31">
      <c r="A19" s="17">
        <v>28</v>
      </c>
      <c r="B19" s="11" t="s">
        <v>58</v>
      </c>
      <c r="C19" s="12">
        <v>48</v>
      </c>
      <c r="D19" s="12">
        <v>27</v>
      </c>
      <c r="E19" s="12">
        <v>15</v>
      </c>
      <c r="F19" s="12">
        <v>15</v>
      </c>
      <c r="G19" s="12">
        <v>45</v>
      </c>
      <c r="H19" s="12">
        <v>41</v>
      </c>
      <c r="I19" s="12">
        <v>22</v>
      </c>
      <c r="J19" s="12">
        <v>34</v>
      </c>
      <c r="K19" s="12">
        <v>52</v>
      </c>
      <c r="L19" s="12">
        <v>23</v>
      </c>
      <c r="M19" s="12">
        <v>33</v>
      </c>
      <c r="N19" s="12">
        <v>43</v>
      </c>
      <c r="O19" s="12">
        <v>46</v>
      </c>
      <c r="P19" s="12">
        <v>49</v>
      </c>
      <c r="Q19" s="12">
        <v>38</v>
      </c>
      <c r="R19" s="12">
        <v>57</v>
      </c>
      <c r="S19" s="12">
        <v>10</v>
      </c>
      <c r="T19" s="12">
        <v>11</v>
      </c>
      <c r="U19" s="12">
        <v>50</v>
      </c>
      <c r="V19" s="12">
        <v>20</v>
      </c>
      <c r="W19" s="15">
        <v>11</v>
      </c>
      <c r="X19" s="15">
        <v>12</v>
      </c>
      <c r="Y19" s="12"/>
      <c r="Z19" s="12"/>
      <c r="AA19" s="12"/>
      <c r="AB19" s="12"/>
      <c r="AC19" s="12"/>
      <c r="AD19" s="12"/>
      <c r="AE19" s="12">
        <f t="shared" si="0"/>
        <v>702</v>
      </c>
    </row>
    <row r="20" spans="1:31">
      <c r="A20" s="17">
        <v>30</v>
      </c>
      <c r="B20" s="11" t="s">
        <v>60</v>
      </c>
      <c r="C20" s="12">
        <v>19</v>
      </c>
      <c r="D20" s="12">
        <v>42</v>
      </c>
      <c r="E20" s="12">
        <v>37</v>
      </c>
      <c r="F20" s="12">
        <v>37</v>
      </c>
      <c r="G20" s="12">
        <v>15</v>
      </c>
      <c r="H20" s="12">
        <v>60</v>
      </c>
      <c r="I20" s="12">
        <v>55</v>
      </c>
      <c r="J20" s="12">
        <v>25</v>
      </c>
      <c r="K20" s="12">
        <v>58</v>
      </c>
      <c r="L20" s="12">
        <v>35</v>
      </c>
      <c r="M20" s="12">
        <v>43</v>
      </c>
      <c r="N20" s="12">
        <v>24</v>
      </c>
      <c r="O20" s="12">
        <v>15</v>
      </c>
      <c r="P20" s="12">
        <v>29</v>
      </c>
      <c r="Q20" s="12">
        <v>38</v>
      </c>
      <c r="R20" s="12">
        <v>30</v>
      </c>
      <c r="S20" s="12">
        <v>34</v>
      </c>
      <c r="T20" s="12">
        <v>20</v>
      </c>
      <c r="U20" s="12">
        <v>19</v>
      </c>
      <c r="V20" s="12">
        <v>20</v>
      </c>
      <c r="W20" s="15">
        <v>11</v>
      </c>
      <c r="X20" s="15">
        <v>12</v>
      </c>
      <c r="Y20" s="12"/>
      <c r="Z20" s="12"/>
      <c r="AA20" s="12"/>
      <c r="AB20" s="12"/>
      <c r="AC20" s="12"/>
      <c r="AD20" s="12"/>
      <c r="AE20" s="12">
        <f t="shared" si="0"/>
        <v>678</v>
      </c>
    </row>
    <row r="21" spans="1:31">
      <c r="A21" s="17">
        <v>19</v>
      </c>
      <c r="B21" s="11" t="s">
        <v>49</v>
      </c>
      <c r="C21" s="12">
        <v>37</v>
      </c>
      <c r="D21" s="12">
        <v>42</v>
      </c>
      <c r="E21" s="12">
        <v>37</v>
      </c>
      <c r="F21" s="12">
        <v>37</v>
      </c>
      <c r="G21" s="12">
        <v>34</v>
      </c>
      <c r="H21" s="12">
        <v>54</v>
      </c>
      <c r="I21" s="12">
        <v>43</v>
      </c>
      <c r="J21" s="12">
        <v>43</v>
      </c>
      <c r="K21" s="12">
        <v>18</v>
      </c>
      <c r="L21" s="12">
        <v>35</v>
      </c>
      <c r="M21" s="15">
        <v>8</v>
      </c>
      <c r="N21" s="15">
        <v>8</v>
      </c>
      <c r="O21" s="12">
        <v>23</v>
      </c>
      <c r="P21" s="12">
        <v>62</v>
      </c>
      <c r="Q21" s="12">
        <v>38</v>
      </c>
      <c r="R21" s="12">
        <v>49</v>
      </c>
      <c r="S21" s="12">
        <v>20</v>
      </c>
      <c r="T21" s="12">
        <v>20</v>
      </c>
      <c r="U21" s="12">
        <v>27</v>
      </c>
      <c r="V21" s="12">
        <v>20</v>
      </c>
      <c r="W21" s="12">
        <v>11</v>
      </c>
      <c r="X21" s="12">
        <v>12</v>
      </c>
      <c r="Y21" s="12"/>
      <c r="Z21" s="12"/>
      <c r="AA21" s="12"/>
      <c r="AB21" s="12"/>
      <c r="AC21" s="12"/>
      <c r="AD21" s="12"/>
      <c r="AE21" s="12">
        <f t="shared" si="0"/>
        <v>678</v>
      </c>
    </row>
    <row r="22" spans="1:31">
      <c r="A22" s="17">
        <v>31</v>
      </c>
      <c r="B22" s="11" t="s">
        <v>61</v>
      </c>
      <c r="C22" s="12">
        <v>19</v>
      </c>
      <c r="D22" s="12">
        <v>15</v>
      </c>
      <c r="E22" s="12">
        <v>37</v>
      </c>
      <c r="F22" s="12">
        <v>49</v>
      </c>
      <c r="G22" s="12">
        <v>15</v>
      </c>
      <c r="H22" s="12">
        <v>32</v>
      </c>
      <c r="I22" s="12">
        <v>31</v>
      </c>
      <c r="J22" s="12">
        <v>25</v>
      </c>
      <c r="K22" s="12">
        <v>52</v>
      </c>
      <c r="L22" s="12">
        <v>23</v>
      </c>
      <c r="M22" s="12">
        <v>43</v>
      </c>
      <c r="N22" s="12">
        <v>43</v>
      </c>
      <c r="O22" s="12">
        <v>23</v>
      </c>
      <c r="P22" s="12">
        <v>17</v>
      </c>
      <c r="Q22" s="12">
        <v>53</v>
      </c>
      <c r="R22" s="12">
        <v>19</v>
      </c>
      <c r="S22" s="12">
        <v>60</v>
      </c>
      <c r="T22" s="12">
        <v>47</v>
      </c>
      <c r="U22" s="12">
        <v>13</v>
      </c>
      <c r="V22" s="12">
        <v>29</v>
      </c>
      <c r="W22" s="15">
        <v>11</v>
      </c>
      <c r="X22" s="15">
        <v>12</v>
      </c>
      <c r="Y22" s="12"/>
      <c r="Z22" s="12"/>
      <c r="AA22" s="12"/>
      <c r="AB22" s="12"/>
      <c r="AC22" s="12"/>
      <c r="AD22" s="12"/>
      <c r="AE22" s="12">
        <f t="shared" si="0"/>
        <v>668</v>
      </c>
    </row>
    <row r="23" spans="1:31">
      <c r="A23" s="17">
        <v>24</v>
      </c>
      <c r="B23" s="11" t="s">
        <v>54</v>
      </c>
      <c r="C23" s="12">
        <v>19</v>
      </c>
      <c r="D23" s="12">
        <v>15</v>
      </c>
      <c r="E23" s="12">
        <v>50</v>
      </c>
      <c r="F23" s="12">
        <v>60</v>
      </c>
      <c r="G23" s="12">
        <v>53</v>
      </c>
      <c r="H23" s="12">
        <v>41</v>
      </c>
      <c r="I23" s="12">
        <v>31</v>
      </c>
      <c r="J23" s="12">
        <v>17</v>
      </c>
      <c r="K23" s="12">
        <v>33</v>
      </c>
      <c r="L23" s="12">
        <v>12</v>
      </c>
      <c r="M23" s="12">
        <v>33</v>
      </c>
      <c r="N23" s="12">
        <v>24</v>
      </c>
      <c r="O23" s="12">
        <v>15</v>
      </c>
      <c r="P23" s="12">
        <v>29</v>
      </c>
      <c r="Q23" s="15">
        <v>9</v>
      </c>
      <c r="R23" s="15">
        <v>7</v>
      </c>
      <c r="S23" s="12">
        <v>34</v>
      </c>
      <c r="T23" s="12">
        <v>20</v>
      </c>
      <c r="U23" s="12">
        <v>50</v>
      </c>
      <c r="V23" s="12">
        <v>29</v>
      </c>
      <c r="W23" s="12">
        <v>54</v>
      </c>
      <c r="X23" s="12">
        <v>12</v>
      </c>
      <c r="Y23" s="12"/>
      <c r="Z23" s="12"/>
      <c r="AA23" s="12"/>
      <c r="AB23" s="12"/>
      <c r="AC23" s="12"/>
      <c r="AD23" s="12"/>
      <c r="AE23" s="12">
        <f t="shared" si="0"/>
        <v>647</v>
      </c>
    </row>
    <row r="24" spans="1:31">
      <c r="A24" s="17">
        <v>18</v>
      </c>
      <c r="B24" s="11" t="s">
        <v>48</v>
      </c>
      <c r="C24" s="12">
        <v>56</v>
      </c>
      <c r="D24" s="12">
        <v>42</v>
      </c>
      <c r="E24" s="12">
        <v>15</v>
      </c>
      <c r="F24" s="12">
        <v>37</v>
      </c>
      <c r="G24" s="12">
        <v>53</v>
      </c>
      <c r="H24" s="12">
        <v>48</v>
      </c>
      <c r="I24" s="12">
        <v>22</v>
      </c>
      <c r="J24" s="12">
        <v>34</v>
      </c>
      <c r="K24" s="12">
        <v>1</v>
      </c>
      <c r="L24" s="12">
        <v>2</v>
      </c>
      <c r="M24" s="15">
        <v>8</v>
      </c>
      <c r="N24" s="15">
        <v>8</v>
      </c>
      <c r="O24" s="12">
        <v>29</v>
      </c>
      <c r="P24" s="12">
        <v>29</v>
      </c>
      <c r="Q24" s="12">
        <v>53</v>
      </c>
      <c r="R24" s="12">
        <v>38</v>
      </c>
      <c r="S24" s="12">
        <v>4</v>
      </c>
      <c r="T24" s="12">
        <v>4</v>
      </c>
      <c r="U24" s="12">
        <v>36</v>
      </c>
      <c r="V24" s="12">
        <v>38</v>
      </c>
      <c r="W24" s="14">
        <v>38</v>
      </c>
      <c r="X24" s="14">
        <v>49</v>
      </c>
      <c r="Y24" s="12"/>
      <c r="Z24" s="12"/>
      <c r="AA24" s="12"/>
      <c r="AB24" s="12"/>
      <c r="AC24" s="12"/>
      <c r="AD24" s="12"/>
      <c r="AE24" s="12">
        <f t="shared" si="0"/>
        <v>644</v>
      </c>
    </row>
    <row r="25" spans="1:31">
      <c r="A25" s="17">
        <v>27</v>
      </c>
      <c r="B25" s="11" t="s">
        <v>57</v>
      </c>
      <c r="C25" s="12">
        <v>30</v>
      </c>
      <c r="D25" s="12">
        <v>27</v>
      </c>
      <c r="E25" s="12">
        <v>6</v>
      </c>
      <c r="F25" s="12">
        <v>6</v>
      </c>
      <c r="G25" s="12">
        <v>45</v>
      </c>
      <c r="H25" s="12">
        <v>18</v>
      </c>
      <c r="I25" s="12">
        <v>16</v>
      </c>
      <c r="J25" s="12">
        <v>52</v>
      </c>
      <c r="K25" s="12">
        <v>18</v>
      </c>
      <c r="L25" s="12">
        <v>50</v>
      </c>
      <c r="M25" s="12">
        <v>33</v>
      </c>
      <c r="N25" s="12">
        <v>32</v>
      </c>
      <c r="O25" s="12">
        <v>46</v>
      </c>
      <c r="P25" s="12">
        <v>14</v>
      </c>
      <c r="Q25" s="12">
        <v>24</v>
      </c>
      <c r="R25" s="12">
        <v>23</v>
      </c>
      <c r="S25" s="12">
        <v>20</v>
      </c>
      <c r="T25" s="12">
        <v>35</v>
      </c>
      <c r="U25" s="12">
        <v>13</v>
      </c>
      <c r="V25" s="12">
        <v>11</v>
      </c>
      <c r="W25" s="15">
        <v>11</v>
      </c>
      <c r="X25" s="15">
        <v>12</v>
      </c>
      <c r="Y25" s="12"/>
      <c r="Z25" s="12"/>
      <c r="AA25" s="12"/>
      <c r="AB25" s="12"/>
      <c r="AC25" s="12"/>
      <c r="AD25" s="12"/>
      <c r="AE25" s="12">
        <f t="shared" si="0"/>
        <v>542</v>
      </c>
    </row>
    <row r="26" spans="1:31">
      <c r="A26" s="17">
        <v>21</v>
      </c>
      <c r="B26" s="11" t="s">
        <v>51</v>
      </c>
      <c r="C26" s="12">
        <v>10</v>
      </c>
      <c r="D26" s="12">
        <v>15</v>
      </c>
      <c r="E26" s="12">
        <v>24</v>
      </c>
      <c r="F26" s="12">
        <v>15</v>
      </c>
      <c r="G26" s="12">
        <v>53</v>
      </c>
      <c r="H26" s="12">
        <v>32</v>
      </c>
      <c r="I26" s="12">
        <v>31</v>
      </c>
      <c r="J26" s="12">
        <v>43</v>
      </c>
      <c r="K26" s="12">
        <v>52</v>
      </c>
      <c r="L26" s="12">
        <v>23</v>
      </c>
      <c r="M26" s="12">
        <v>8</v>
      </c>
      <c r="N26" s="12">
        <v>8</v>
      </c>
      <c r="O26" s="12">
        <v>4</v>
      </c>
      <c r="P26" s="12">
        <v>7</v>
      </c>
      <c r="Q26" s="15">
        <v>9</v>
      </c>
      <c r="R26" s="15">
        <v>7</v>
      </c>
      <c r="S26" s="12">
        <v>20</v>
      </c>
      <c r="T26" s="12">
        <v>35</v>
      </c>
      <c r="U26" s="12">
        <v>50</v>
      </c>
      <c r="V26" s="12">
        <v>38</v>
      </c>
      <c r="W26" s="12">
        <v>28</v>
      </c>
      <c r="X26" s="12">
        <v>27</v>
      </c>
      <c r="Y26" s="12"/>
      <c r="Z26" s="12"/>
      <c r="AA26" s="12"/>
      <c r="AB26" s="12"/>
      <c r="AC26" s="12"/>
      <c r="AD26" s="12"/>
      <c r="AE26" s="12">
        <f t="shared" si="0"/>
        <v>539</v>
      </c>
    </row>
    <row r="27" spans="1:31">
      <c r="A27" s="17">
        <v>17</v>
      </c>
      <c r="B27" s="11" t="s">
        <v>47</v>
      </c>
      <c r="C27" s="12">
        <v>26</v>
      </c>
      <c r="D27" s="12">
        <v>27</v>
      </c>
      <c r="E27" s="12">
        <v>15</v>
      </c>
      <c r="F27" s="12">
        <v>15</v>
      </c>
      <c r="G27" s="12">
        <v>22</v>
      </c>
      <c r="H27" s="12">
        <v>12</v>
      </c>
      <c r="I27" s="12">
        <v>31</v>
      </c>
      <c r="J27" s="12">
        <v>43</v>
      </c>
      <c r="K27" s="12">
        <v>33</v>
      </c>
      <c r="L27" s="12">
        <v>8</v>
      </c>
      <c r="M27" s="15">
        <v>8</v>
      </c>
      <c r="N27" s="15">
        <v>8</v>
      </c>
      <c r="O27" s="12">
        <v>56</v>
      </c>
      <c r="P27" s="12">
        <v>22</v>
      </c>
      <c r="Q27" s="12">
        <v>20</v>
      </c>
      <c r="R27" s="12">
        <v>30</v>
      </c>
      <c r="S27" s="12">
        <v>20</v>
      </c>
      <c r="T27" s="12">
        <v>35</v>
      </c>
      <c r="U27" s="12">
        <v>27</v>
      </c>
      <c r="V27" s="12">
        <v>11</v>
      </c>
      <c r="W27" s="12">
        <v>24</v>
      </c>
      <c r="X27" s="12">
        <v>32</v>
      </c>
      <c r="Y27" s="12"/>
      <c r="Z27" s="12"/>
      <c r="AA27" s="12"/>
      <c r="AB27" s="12"/>
      <c r="AC27" s="12"/>
      <c r="AD27" s="12"/>
      <c r="AE27" s="12">
        <f t="shared" si="0"/>
        <v>525</v>
      </c>
    </row>
    <row r="28" spans="1:31">
      <c r="A28" s="17">
        <v>14</v>
      </c>
      <c r="B28" s="11" t="s">
        <v>44</v>
      </c>
      <c r="C28" s="12">
        <v>13</v>
      </c>
      <c r="D28" s="12">
        <v>15</v>
      </c>
      <c r="E28" s="12">
        <v>9</v>
      </c>
      <c r="F28" s="12">
        <v>15</v>
      </c>
      <c r="G28" s="12">
        <v>45</v>
      </c>
      <c r="H28" s="12">
        <v>41</v>
      </c>
      <c r="I28" s="15">
        <v>6</v>
      </c>
      <c r="J28" s="15">
        <v>7</v>
      </c>
      <c r="K28" s="12">
        <v>45</v>
      </c>
      <c r="L28" s="12">
        <v>23</v>
      </c>
      <c r="M28" s="12">
        <v>20</v>
      </c>
      <c r="N28" s="12">
        <v>24</v>
      </c>
      <c r="O28" s="12">
        <v>56</v>
      </c>
      <c r="P28" s="12">
        <v>38</v>
      </c>
      <c r="Q28" s="12">
        <v>9</v>
      </c>
      <c r="R28" s="12">
        <v>16</v>
      </c>
      <c r="S28" s="12">
        <v>12</v>
      </c>
      <c r="T28" s="12">
        <v>11</v>
      </c>
      <c r="U28" s="12">
        <v>8</v>
      </c>
      <c r="V28" s="12">
        <v>3</v>
      </c>
      <c r="W28" s="12">
        <v>28</v>
      </c>
      <c r="X28" s="12">
        <v>27</v>
      </c>
      <c r="Y28" s="12"/>
      <c r="Z28" s="12"/>
      <c r="AA28" s="12"/>
      <c r="AB28" s="12"/>
      <c r="AC28" s="12"/>
      <c r="AD28" s="12"/>
      <c r="AE28" s="12">
        <f t="shared" si="0"/>
        <v>471</v>
      </c>
    </row>
    <row r="29" spans="1:31">
      <c r="A29" s="17">
        <v>1</v>
      </c>
      <c r="B29" s="11" t="s">
        <v>32</v>
      </c>
      <c r="C29" s="15">
        <v>4</v>
      </c>
      <c r="D29" s="15">
        <v>4</v>
      </c>
      <c r="E29" s="12">
        <v>24</v>
      </c>
      <c r="F29" s="12">
        <v>28</v>
      </c>
      <c r="G29" s="12">
        <v>11</v>
      </c>
      <c r="H29" s="12">
        <v>12</v>
      </c>
      <c r="I29" s="12">
        <v>16</v>
      </c>
      <c r="J29" s="12">
        <v>7</v>
      </c>
      <c r="K29" s="12">
        <v>8</v>
      </c>
      <c r="L29" s="12">
        <v>10</v>
      </c>
      <c r="M29" s="12">
        <v>20</v>
      </c>
      <c r="N29" s="12">
        <v>18</v>
      </c>
      <c r="O29" s="12">
        <v>7</v>
      </c>
      <c r="P29" s="12">
        <v>49</v>
      </c>
      <c r="Q29" s="12">
        <v>30</v>
      </c>
      <c r="R29" s="12">
        <v>49</v>
      </c>
      <c r="S29" s="12">
        <v>20</v>
      </c>
      <c r="T29" s="12">
        <v>47</v>
      </c>
      <c r="U29" s="12">
        <v>10</v>
      </c>
      <c r="V29" s="12">
        <v>20</v>
      </c>
      <c r="W29" s="12">
        <v>38</v>
      </c>
      <c r="X29" s="12">
        <v>32</v>
      </c>
      <c r="Y29" s="12"/>
      <c r="Z29" s="12"/>
      <c r="AA29" s="12"/>
      <c r="AB29" s="12"/>
      <c r="AC29" s="12"/>
      <c r="AD29" s="12"/>
      <c r="AE29" s="12">
        <f t="shared" si="0"/>
        <v>464</v>
      </c>
    </row>
    <row r="30" spans="1:31">
      <c r="A30" s="17">
        <v>20</v>
      </c>
      <c r="B30" s="11" t="s">
        <v>50</v>
      </c>
      <c r="C30" s="12">
        <v>26</v>
      </c>
      <c r="D30" s="12">
        <v>42</v>
      </c>
      <c r="E30" s="12">
        <v>2</v>
      </c>
      <c r="F30" s="12">
        <v>2</v>
      </c>
      <c r="G30" s="15">
        <v>4</v>
      </c>
      <c r="H30" s="15">
        <v>4</v>
      </c>
      <c r="I30" s="12">
        <v>31</v>
      </c>
      <c r="J30" s="12">
        <v>25</v>
      </c>
      <c r="K30" s="12">
        <v>18</v>
      </c>
      <c r="L30" s="12">
        <v>50</v>
      </c>
      <c r="M30" s="12">
        <v>8</v>
      </c>
      <c r="N30" s="12">
        <v>8</v>
      </c>
      <c r="O30" s="12">
        <v>15</v>
      </c>
      <c r="P30" s="12">
        <v>29</v>
      </c>
      <c r="Q30" s="12">
        <v>24</v>
      </c>
      <c r="R30" s="12">
        <v>30</v>
      </c>
      <c r="S30" s="12">
        <v>4</v>
      </c>
      <c r="T30" s="12">
        <v>4</v>
      </c>
      <c r="U30" s="12">
        <v>36</v>
      </c>
      <c r="V30" s="12">
        <v>45</v>
      </c>
      <c r="W30" s="12">
        <v>11</v>
      </c>
      <c r="X30" s="12">
        <v>12</v>
      </c>
      <c r="Y30" s="12"/>
      <c r="Z30" s="12"/>
      <c r="AA30" s="12"/>
      <c r="AB30" s="12"/>
      <c r="AC30" s="12"/>
      <c r="AD30" s="12"/>
      <c r="AE30" s="12">
        <f t="shared" si="0"/>
        <v>430</v>
      </c>
    </row>
    <row r="31" spans="1:31">
      <c r="A31" s="17">
        <v>9</v>
      </c>
      <c r="B31" s="11" t="s">
        <v>39</v>
      </c>
      <c r="C31" s="12">
        <v>19</v>
      </c>
      <c r="D31" s="12">
        <v>15</v>
      </c>
      <c r="E31" s="15">
        <v>2</v>
      </c>
      <c r="F31" s="15">
        <v>2</v>
      </c>
      <c r="G31" s="12">
        <v>22</v>
      </c>
      <c r="H31" s="12">
        <v>12</v>
      </c>
      <c r="I31" s="12">
        <v>16</v>
      </c>
      <c r="J31" s="12">
        <v>17</v>
      </c>
      <c r="K31" s="12">
        <v>10</v>
      </c>
      <c r="L31" s="12">
        <v>15</v>
      </c>
      <c r="M31" s="12">
        <v>20</v>
      </c>
      <c r="N31" s="12">
        <v>24</v>
      </c>
      <c r="O31" s="12">
        <v>11</v>
      </c>
      <c r="P31" s="12">
        <v>11</v>
      </c>
      <c r="Q31" s="12">
        <v>9</v>
      </c>
      <c r="R31" s="12">
        <v>19</v>
      </c>
      <c r="S31" s="12">
        <v>34</v>
      </c>
      <c r="T31" s="12">
        <v>20</v>
      </c>
      <c r="U31" s="12">
        <v>27</v>
      </c>
      <c r="V31" s="12">
        <v>29</v>
      </c>
      <c r="W31" s="12">
        <v>28</v>
      </c>
      <c r="X31" s="12">
        <v>36</v>
      </c>
      <c r="Y31" s="12"/>
      <c r="Z31" s="12"/>
      <c r="AA31" s="12"/>
      <c r="AB31" s="12"/>
      <c r="AC31" s="12"/>
      <c r="AD31" s="12"/>
      <c r="AE31" s="12">
        <f t="shared" si="0"/>
        <v>398</v>
      </c>
    </row>
    <row r="32" spans="1:31">
      <c r="A32" s="17">
        <v>26</v>
      </c>
      <c r="B32" s="11" t="s">
        <v>56</v>
      </c>
      <c r="C32" s="12">
        <v>48</v>
      </c>
      <c r="D32" s="12">
        <v>27</v>
      </c>
      <c r="E32" s="12">
        <v>50</v>
      </c>
      <c r="F32" s="12">
        <v>60</v>
      </c>
      <c r="G32" s="12">
        <v>11</v>
      </c>
      <c r="H32" s="12">
        <v>18</v>
      </c>
      <c r="I32" s="12">
        <v>6</v>
      </c>
      <c r="J32" s="12">
        <v>7</v>
      </c>
      <c r="K32" s="12">
        <v>6</v>
      </c>
      <c r="L32" s="12">
        <v>2</v>
      </c>
      <c r="M32" s="12">
        <v>8</v>
      </c>
      <c r="N32" s="12">
        <v>8</v>
      </c>
      <c r="O32" s="12">
        <v>36</v>
      </c>
      <c r="P32" s="12">
        <v>4</v>
      </c>
      <c r="Q32" s="15">
        <v>9</v>
      </c>
      <c r="R32" s="15">
        <v>7</v>
      </c>
      <c r="S32" s="12">
        <v>4</v>
      </c>
      <c r="T32" s="12">
        <v>4</v>
      </c>
      <c r="U32" s="12">
        <v>3</v>
      </c>
      <c r="V32" s="12">
        <v>3</v>
      </c>
      <c r="W32" s="12">
        <v>11</v>
      </c>
      <c r="X32" s="12">
        <v>12</v>
      </c>
      <c r="Y32" s="12"/>
      <c r="Z32" s="12"/>
      <c r="AA32" s="12"/>
      <c r="AB32" s="12"/>
      <c r="AC32" s="12"/>
      <c r="AD32" s="12"/>
      <c r="AE32" s="12">
        <f t="shared" si="0"/>
        <v>344</v>
      </c>
    </row>
    <row r="33" spans="1:31">
      <c r="A33" s="17">
        <v>4</v>
      </c>
      <c r="B33" s="11" t="s">
        <v>35</v>
      </c>
      <c r="C33" s="15">
        <v>4</v>
      </c>
      <c r="D33" s="15">
        <v>4</v>
      </c>
      <c r="E33" s="12">
        <v>15</v>
      </c>
      <c r="F33" s="12">
        <v>15</v>
      </c>
      <c r="G33" s="12">
        <v>22</v>
      </c>
      <c r="H33" s="12">
        <v>24</v>
      </c>
      <c r="I33" s="12">
        <v>43</v>
      </c>
      <c r="J33" s="12">
        <v>20</v>
      </c>
      <c r="K33" s="12">
        <v>4</v>
      </c>
      <c r="L33" s="12">
        <v>6</v>
      </c>
      <c r="M33" s="12">
        <v>8</v>
      </c>
      <c r="N33" s="12">
        <v>8</v>
      </c>
      <c r="O33" s="12">
        <v>1</v>
      </c>
      <c r="P33" s="12">
        <v>1</v>
      </c>
      <c r="Q33" s="12">
        <v>9</v>
      </c>
      <c r="R33" s="12">
        <v>7</v>
      </c>
      <c r="S33" s="12">
        <v>4</v>
      </c>
      <c r="T33" s="12">
        <v>4</v>
      </c>
      <c r="U33" s="12">
        <v>3</v>
      </c>
      <c r="V33" s="12">
        <v>8</v>
      </c>
      <c r="W33" s="12">
        <v>11</v>
      </c>
      <c r="X33" s="12">
        <v>12</v>
      </c>
      <c r="Y33" s="12"/>
      <c r="Z33" s="12"/>
      <c r="AA33" s="12"/>
      <c r="AB33" s="12"/>
      <c r="AC33" s="12"/>
      <c r="AD33" s="12"/>
      <c r="AE33" s="12">
        <f t="shared" si="0"/>
        <v>233</v>
      </c>
    </row>
    <row r="34" spans="1:31">
      <c r="A34" s="17">
        <v>7</v>
      </c>
      <c r="B34" s="11" t="s">
        <v>297</v>
      </c>
      <c r="C34" s="12">
        <v>13</v>
      </c>
      <c r="D34" s="12">
        <v>15</v>
      </c>
      <c r="E34" s="12">
        <v>9</v>
      </c>
      <c r="F34" s="12">
        <v>15</v>
      </c>
      <c r="G34" s="15">
        <v>4</v>
      </c>
      <c r="H34" s="15">
        <v>4</v>
      </c>
      <c r="I34" s="12">
        <v>6</v>
      </c>
      <c r="J34" s="12">
        <v>7</v>
      </c>
      <c r="K34" s="12">
        <v>18</v>
      </c>
      <c r="L34" s="12">
        <v>15</v>
      </c>
      <c r="M34" s="12">
        <v>8</v>
      </c>
      <c r="N34" s="12">
        <v>8</v>
      </c>
      <c r="O34" s="12">
        <v>1</v>
      </c>
      <c r="P34" s="12">
        <v>1</v>
      </c>
      <c r="Q34" s="12">
        <v>9</v>
      </c>
      <c r="R34" s="12">
        <v>7</v>
      </c>
      <c r="S34" s="12">
        <v>4</v>
      </c>
      <c r="T34" s="12">
        <v>4</v>
      </c>
      <c r="U34" s="12">
        <v>3</v>
      </c>
      <c r="V34" s="12">
        <v>3</v>
      </c>
      <c r="W34" s="12">
        <v>11</v>
      </c>
      <c r="X34" s="12">
        <v>12</v>
      </c>
      <c r="Y34" s="12"/>
      <c r="Z34" s="12"/>
      <c r="AA34" s="12"/>
      <c r="AB34" s="12"/>
      <c r="AC34" s="12"/>
      <c r="AD34" s="12"/>
      <c r="AE34" s="12">
        <f t="shared" si="0"/>
        <v>177</v>
      </c>
    </row>
    <row r="35" spans="1:31">
      <c r="C35">
        <f t="shared" ref="C35:X35" si="1">SUM(C2:C34)</f>
        <v>1056</v>
      </c>
      <c r="D35">
        <f t="shared" si="1"/>
        <v>1056</v>
      </c>
      <c r="E35">
        <f t="shared" si="1"/>
        <v>1056</v>
      </c>
      <c r="F35">
        <f t="shared" si="1"/>
        <v>1056</v>
      </c>
      <c r="G35">
        <f t="shared" si="1"/>
        <v>1056</v>
      </c>
      <c r="H35">
        <f t="shared" si="1"/>
        <v>1056</v>
      </c>
      <c r="I35">
        <f t="shared" si="1"/>
        <v>1056</v>
      </c>
      <c r="J35">
        <f t="shared" si="1"/>
        <v>1056</v>
      </c>
      <c r="K35">
        <f t="shared" si="1"/>
        <v>1056</v>
      </c>
      <c r="L35">
        <f t="shared" si="1"/>
        <v>1056</v>
      </c>
      <c r="M35">
        <f t="shared" si="1"/>
        <v>1056</v>
      </c>
      <c r="N35">
        <f t="shared" si="1"/>
        <v>1056</v>
      </c>
      <c r="O35">
        <f t="shared" si="1"/>
        <v>1056</v>
      </c>
      <c r="P35">
        <f t="shared" si="1"/>
        <v>1056</v>
      </c>
      <c r="Q35">
        <f t="shared" si="1"/>
        <v>1056</v>
      </c>
      <c r="R35">
        <f t="shared" si="1"/>
        <v>1056</v>
      </c>
      <c r="S35">
        <f t="shared" si="1"/>
        <v>1056</v>
      </c>
      <c r="T35">
        <f t="shared" si="1"/>
        <v>1056</v>
      </c>
      <c r="U35">
        <f t="shared" si="1"/>
        <v>1056</v>
      </c>
      <c r="V35">
        <f t="shared" si="1"/>
        <v>1056</v>
      </c>
      <c r="W35">
        <f t="shared" si="1"/>
        <v>1056</v>
      </c>
      <c r="X35">
        <f t="shared" si="1"/>
        <v>1056</v>
      </c>
    </row>
  </sheetData>
  <sortState ref="A2:AE35">
    <sortCondition descending="1" ref="AE2:AE35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R45"/>
  <sheetViews>
    <sheetView topLeftCell="A14" workbookViewId="0">
      <selection activeCell="N7" sqref="N7"/>
    </sheetView>
  </sheetViews>
  <sheetFormatPr defaultRowHeight="14.4"/>
  <cols>
    <col min="1" max="1" width="5.33203125" customWidth="1"/>
    <col min="2" max="2" width="30.88671875" customWidth="1"/>
    <col min="3" max="3" width="4.6640625" customWidth="1"/>
    <col min="4" max="4" width="10.88671875" customWidth="1"/>
    <col min="5" max="16" width="6.5546875" customWidth="1"/>
  </cols>
  <sheetData>
    <row r="1" spans="1:18" s="2" customFormat="1" ht="13.8">
      <c r="A1" s="7" t="s">
        <v>0</v>
      </c>
      <c r="B1" s="7" t="s">
        <v>1</v>
      </c>
      <c r="C1" s="7"/>
      <c r="D1" s="7" t="s">
        <v>77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/>
      <c r="R1" s="7"/>
    </row>
    <row r="2" spans="1:18" s="35" customFormat="1">
      <c r="A2" s="12">
        <v>9</v>
      </c>
      <c r="B2" s="11" t="s">
        <v>86</v>
      </c>
      <c r="C2" s="13"/>
      <c r="D2" s="18">
        <v>1400</v>
      </c>
      <c r="E2" s="18">
        <v>22</v>
      </c>
      <c r="F2" s="18">
        <v>18</v>
      </c>
      <c r="G2" s="12">
        <v>18</v>
      </c>
      <c r="H2" s="12">
        <v>15</v>
      </c>
      <c r="I2" s="12">
        <v>20</v>
      </c>
      <c r="J2" s="12">
        <v>17</v>
      </c>
      <c r="K2" s="12">
        <v>18</v>
      </c>
      <c r="L2" s="12">
        <v>19</v>
      </c>
      <c r="M2" s="12">
        <v>27</v>
      </c>
      <c r="N2" s="12"/>
      <c r="O2" s="12"/>
      <c r="P2" s="12"/>
      <c r="Q2" s="12">
        <f t="shared" ref="Q2:Q44" si="0">SUM(E2:P2)</f>
        <v>174</v>
      </c>
      <c r="R2" s="48">
        <v>1</v>
      </c>
    </row>
    <row r="3" spans="1:18" s="35" customFormat="1">
      <c r="A3" s="12">
        <v>16</v>
      </c>
      <c r="B3" s="11" t="s">
        <v>111</v>
      </c>
      <c r="C3" s="13"/>
      <c r="D3" s="18">
        <v>2480</v>
      </c>
      <c r="E3" s="18">
        <v>20</v>
      </c>
      <c r="F3" s="18">
        <v>21</v>
      </c>
      <c r="G3" s="12">
        <v>15</v>
      </c>
      <c r="H3" s="12">
        <v>19</v>
      </c>
      <c r="I3" s="12">
        <v>19</v>
      </c>
      <c r="J3" s="12">
        <v>15</v>
      </c>
      <c r="K3" s="12">
        <v>13</v>
      </c>
      <c r="L3" s="12">
        <v>18</v>
      </c>
      <c r="M3" s="12">
        <v>18</v>
      </c>
      <c r="N3" s="12"/>
      <c r="O3" s="12"/>
      <c r="P3" s="12"/>
      <c r="Q3" s="12">
        <f t="shared" si="0"/>
        <v>158</v>
      </c>
      <c r="R3" s="48">
        <v>2</v>
      </c>
    </row>
    <row r="4" spans="1:18">
      <c r="A4" s="12">
        <v>3</v>
      </c>
      <c r="B4" s="11" t="s">
        <v>80</v>
      </c>
      <c r="C4" s="18"/>
      <c r="D4" s="18">
        <v>1260</v>
      </c>
      <c r="E4" s="18">
        <v>16</v>
      </c>
      <c r="F4" s="18">
        <v>15</v>
      </c>
      <c r="G4" s="12">
        <v>16</v>
      </c>
      <c r="H4" s="12">
        <v>19</v>
      </c>
      <c r="I4" s="12">
        <v>11</v>
      </c>
      <c r="J4" s="12">
        <v>13</v>
      </c>
      <c r="K4" s="12">
        <v>8</v>
      </c>
      <c r="L4" s="12">
        <v>18</v>
      </c>
      <c r="M4" s="12">
        <v>22</v>
      </c>
      <c r="N4" s="12"/>
      <c r="O4" s="12"/>
      <c r="P4" s="12"/>
      <c r="Q4" s="12">
        <f t="shared" si="0"/>
        <v>138</v>
      </c>
      <c r="R4" s="48">
        <v>3</v>
      </c>
    </row>
    <row r="5" spans="1:18">
      <c r="A5" s="12">
        <v>18</v>
      </c>
      <c r="B5" s="11" t="s">
        <v>94</v>
      </c>
      <c r="C5" s="13"/>
      <c r="D5" s="18">
        <v>1200</v>
      </c>
      <c r="E5" s="18">
        <v>14</v>
      </c>
      <c r="F5" s="18">
        <v>14</v>
      </c>
      <c r="G5" s="12">
        <v>13</v>
      </c>
      <c r="H5" s="12">
        <v>17</v>
      </c>
      <c r="I5" s="12">
        <v>11</v>
      </c>
      <c r="J5" s="12">
        <v>15</v>
      </c>
      <c r="K5" s="12">
        <v>15</v>
      </c>
      <c r="L5" s="12">
        <v>9</v>
      </c>
      <c r="M5" s="12">
        <v>24</v>
      </c>
      <c r="N5" s="12"/>
      <c r="O5" s="12"/>
      <c r="P5" s="12"/>
      <c r="Q5" s="12">
        <f t="shared" si="0"/>
        <v>132</v>
      </c>
      <c r="R5" s="48">
        <v>4</v>
      </c>
    </row>
    <row r="6" spans="1:18">
      <c r="A6" s="12">
        <v>29</v>
      </c>
      <c r="B6" s="11" t="s">
        <v>104</v>
      </c>
      <c r="C6" s="13"/>
      <c r="D6" s="18">
        <v>810</v>
      </c>
      <c r="E6" s="18">
        <v>13</v>
      </c>
      <c r="F6" s="18">
        <v>13</v>
      </c>
      <c r="G6" s="12">
        <v>17</v>
      </c>
      <c r="H6" s="12">
        <v>9</v>
      </c>
      <c r="I6" s="12">
        <v>16</v>
      </c>
      <c r="J6" s="12">
        <v>15</v>
      </c>
      <c r="K6" s="12">
        <v>10</v>
      </c>
      <c r="L6" s="12">
        <v>18</v>
      </c>
      <c r="M6" s="12">
        <v>19</v>
      </c>
      <c r="N6" s="12"/>
      <c r="O6" s="12"/>
      <c r="P6" s="12"/>
      <c r="Q6" s="12">
        <f t="shared" si="0"/>
        <v>130</v>
      </c>
      <c r="R6" s="48">
        <v>5</v>
      </c>
    </row>
    <row r="7" spans="1:18">
      <c r="A7" s="12">
        <v>39</v>
      </c>
      <c r="B7" s="11" t="s">
        <v>295</v>
      </c>
      <c r="C7" s="13"/>
      <c r="D7" s="18">
        <v>1160</v>
      </c>
      <c r="E7" s="18">
        <v>0</v>
      </c>
      <c r="F7" s="18">
        <v>0</v>
      </c>
      <c r="G7" s="12">
        <v>18</v>
      </c>
      <c r="H7" s="12">
        <v>9</v>
      </c>
      <c r="I7" s="12">
        <v>20</v>
      </c>
      <c r="J7" s="12">
        <v>18</v>
      </c>
      <c r="K7" s="12">
        <v>19</v>
      </c>
      <c r="L7" s="12">
        <v>21</v>
      </c>
      <c r="M7" s="12">
        <v>24</v>
      </c>
      <c r="N7" s="12"/>
      <c r="O7" s="12"/>
      <c r="P7" s="12"/>
      <c r="Q7" s="12">
        <f t="shared" si="0"/>
        <v>129</v>
      </c>
      <c r="R7" s="48">
        <v>6</v>
      </c>
    </row>
    <row r="8" spans="1:18">
      <c r="A8" s="12">
        <v>10</v>
      </c>
      <c r="B8" s="11" t="s">
        <v>87</v>
      </c>
      <c r="C8" s="13"/>
      <c r="D8" s="18">
        <v>1840</v>
      </c>
      <c r="E8" s="18">
        <v>16</v>
      </c>
      <c r="F8" s="18">
        <v>13</v>
      </c>
      <c r="G8" s="12">
        <v>13</v>
      </c>
      <c r="H8" s="12">
        <v>14</v>
      </c>
      <c r="I8" s="12">
        <v>12</v>
      </c>
      <c r="J8" s="12">
        <v>12</v>
      </c>
      <c r="K8" s="12">
        <v>9</v>
      </c>
      <c r="L8" s="12">
        <v>20</v>
      </c>
      <c r="M8" s="12">
        <v>19</v>
      </c>
      <c r="N8" s="12"/>
      <c r="O8" s="12"/>
      <c r="P8" s="12"/>
      <c r="Q8" s="12">
        <f t="shared" si="0"/>
        <v>128</v>
      </c>
      <c r="R8" s="48">
        <v>7</v>
      </c>
    </row>
    <row r="9" spans="1:18">
      <c r="A9" s="12">
        <v>20</v>
      </c>
      <c r="B9" s="11" t="s">
        <v>96</v>
      </c>
      <c r="C9" s="13"/>
      <c r="D9" s="18">
        <v>1250</v>
      </c>
      <c r="E9" s="18">
        <v>16</v>
      </c>
      <c r="F9" s="18">
        <v>14</v>
      </c>
      <c r="G9" s="12">
        <v>17</v>
      </c>
      <c r="H9" s="12">
        <v>17</v>
      </c>
      <c r="I9" s="12">
        <v>0</v>
      </c>
      <c r="J9" s="12">
        <v>14</v>
      </c>
      <c r="K9" s="12">
        <v>11</v>
      </c>
      <c r="L9" s="12">
        <v>13</v>
      </c>
      <c r="M9" s="12">
        <v>20</v>
      </c>
      <c r="N9" s="12"/>
      <c r="O9" s="12"/>
      <c r="P9" s="12"/>
      <c r="Q9" s="12">
        <f t="shared" si="0"/>
        <v>122</v>
      </c>
      <c r="R9" s="48">
        <v>8</v>
      </c>
    </row>
    <row r="10" spans="1:18">
      <c r="A10" s="12">
        <v>1</v>
      </c>
      <c r="B10" s="11" t="s">
        <v>78</v>
      </c>
      <c r="C10" s="13"/>
      <c r="D10" s="18">
        <v>1030</v>
      </c>
      <c r="E10" s="18">
        <v>17</v>
      </c>
      <c r="F10" s="18">
        <v>13</v>
      </c>
      <c r="G10" s="12">
        <v>11</v>
      </c>
      <c r="H10" s="12">
        <v>14</v>
      </c>
      <c r="I10" s="12">
        <v>15</v>
      </c>
      <c r="J10" s="12">
        <v>5</v>
      </c>
      <c r="K10" s="12">
        <v>12</v>
      </c>
      <c r="L10" s="12">
        <v>14</v>
      </c>
      <c r="M10" s="12">
        <v>17</v>
      </c>
      <c r="N10" s="12"/>
      <c r="O10" s="12"/>
      <c r="P10" s="12"/>
      <c r="Q10" s="12">
        <f t="shared" si="0"/>
        <v>118</v>
      </c>
      <c r="R10" s="48">
        <v>9</v>
      </c>
    </row>
    <row r="11" spans="1:18">
      <c r="A11" s="12">
        <v>6</v>
      </c>
      <c r="B11" s="11" t="s">
        <v>83</v>
      </c>
      <c r="C11" s="13"/>
      <c r="D11" s="18">
        <v>1250</v>
      </c>
      <c r="E11" s="18">
        <v>11</v>
      </c>
      <c r="F11" s="18">
        <v>13</v>
      </c>
      <c r="G11" s="12">
        <v>9</v>
      </c>
      <c r="H11" s="12">
        <v>11</v>
      </c>
      <c r="I11" s="12">
        <v>10</v>
      </c>
      <c r="J11" s="12">
        <v>13</v>
      </c>
      <c r="K11" s="12">
        <v>12</v>
      </c>
      <c r="L11" s="12">
        <v>15</v>
      </c>
      <c r="M11" s="12">
        <v>21</v>
      </c>
      <c r="N11" s="12"/>
      <c r="O11" s="12"/>
      <c r="P11" s="12"/>
      <c r="Q11" s="12">
        <f t="shared" si="0"/>
        <v>115</v>
      </c>
      <c r="R11" s="48">
        <v>10</v>
      </c>
    </row>
    <row r="12" spans="1:18">
      <c r="A12" s="12">
        <v>19</v>
      </c>
      <c r="B12" s="11" t="s">
        <v>95</v>
      </c>
      <c r="C12" s="13"/>
      <c r="D12" s="18">
        <v>1000</v>
      </c>
      <c r="E12" s="18">
        <v>10</v>
      </c>
      <c r="F12" s="18">
        <v>12</v>
      </c>
      <c r="G12" s="12">
        <v>16</v>
      </c>
      <c r="H12" s="12">
        <v>15</v>
      </c>
      <c r="I12" s="12">
        <v>10</v>
      </c>
      <c r="J12" s="12">
        <v>11</v>
      </c>
      <c r="K12" s="12">
        <v>10</v>
      </c>
      <c r="L12" s="12">
        <v>9</v>
      </c>
      <c r="M12" s="12">
        <v>21</v>
      </c>
      <c r="N12" s="12"/>
      <c r="O12" s="12"/>
      <c r="P12" s="12"/>
      <c r="Q12" s="12">
        <f t="shared" si="0"/>
        <v>114</v>
      </c>
      <c r="R12" s="48">
        <v>11</v>
      </c>
    </row>
    <row r="13" spans="1:18">
      <c r="A13" s="12">
        <v>7</v>
      </c>
      <c r="B13" s="11" t="s">
        <v>84</v>
      </c>
      <c r="C13" s="13"/>
      <c r="D13" s="18">
        <v>1510</v>
      </c>
      <c r="E13" s="18">
        <v>10</v>
      </c>
      <c r="F13" s="18">
        <v>9</v>
      </c>
      <c r="G13" s="12">
        <v>12</v>
      </c>
      <c r="H13" s="12">
        <v>9</v>
      </c>
      <c r="I13" s="12">
        <v>13</v>
      </c>
      <c r="J13" s="12">
        <v>14</v>
      </c>
      <c r="K13" s="12">
        <v>10</v>
      </c>
      <c r="L13" s="12">
        <v>13</v>
      </c>
      <c r="M13" s="12">
        <v>23</v>
      </c>
      <c r="N13" s="12"/>
      <c r="O13" s="12"/>
      <c r="P13" s="12"/>
      <c r="Q13" s="12">
        <f t="shared" si="0"/>
        <v>113</v>
      </c>
      <c r="R13" s="48">
        <v>12</v>
      </c>
    </row>
    <row r="14" spans="1:18">
      <c r="A14" s="12">
        <v>38</v>
      </c>
      <c r="B14" s="11" t="s">
        <v>302</v>
      </c>
      <c r="C14" s="13"/>
      <c r="D14" s="18">
        <v>1100</v>
      </c>
      <c r="E14" s="18">
        <v>0</v>
      </c>
      <c r="F14" s="18">
        <v>0</v>
      </c>
      <c r="G14" s="12">
        <v>21</v>
      </c>
      <c r="H14" s="12">
        <v>18</v>
      </c>
      <c r="I14" s="12">
        <v>16</v>
      </c>
      <c r="J14" s="12">
        <v>11</v>
      </c>
      <c r="K14" s="12">
        <v>11</v>
      </c>
      <c r="L14" s="12">
        <v>13</v>
      </c>
      <c r="M14" s="12">
        <v>23</v>
      </c>
      <c r="N14" s="12"/>
      <c r="O14" s="12"/>
      <c r="P14" s="12"/>
      <c r="Q14" s="12">
        <f t="shared" si="0"/>
        <v>113</v>
      </c>
      <c r="R14" s="48">
        <v>12</v>
      </c>
    </row>
    <row r="15" spans="1:18">
      <c r="A15" s="12">
        <v>13</v>
      </c>
      <c r="B15" s="11" t="s">
        <v>90</v>
      </c>
      <c r="C15" s="18"/>
      <c r="D15" s="18">
        <v>1420</v>
      </c>
      <c r="E15" s="18">
        <v>10</v>
      </c>
      <c r="F15" s="18">
        <v>12</v>
      </c>
      <c r="G15" s="12">
        <v>11</v>
      </c>
      <c r="H15" s="12">
        <v>16</v>
      </c>
      <c r="I15" s="12">
        <v>11</v>
      </c>
      <c r="J15" s="12">
        <v>13</v>
      </c>
      <c r="K15" s="12">
        <v>11</v>
      </c>
      <c r="L15" s="12">
        <v>10</v>
      </c>
      <c r="M15" s="12">
        <v>16</v>
      </c>
      <c r="N15" s="12"/>
      <c r="O15" s="12"/>
      <c r="P15" s="12"/>
      <c r="Q15" s="12">
        <f t="shared" si="0"/>
        <v>110</v>
      </c>
      <c r="R15" s="48">
        <v>14</v>
      </c>
    </row>
    <row r="16" spans="1:18">
      <c r="A16" s="12">
        <v>22</v>
      </c>
      <c r="B16" s="11" t="s">
        <v>98</v>
      </c>
      <c r="C16" s="13"/>
      <c r="D16" s="18">
        <v>1110</v>
      </c>
      <c r="E16" s="18">
        <v>8</v>
      </c>
      <c r="F16" s="18">
        <v>15</v>
      </c>
      <c r="G16" s="12">
        <v>12</v>
      </c>
      <c r="H16" s="12">
        <v>8</v>
      </c>
      <c r="I16" s="12">
        <v>11</v>
      </c>
      <c r="J16" s="12">
        <v>12</v>
      </c>
      <c r="K16" s="12">
        <v>4</v>
      </c>
      <c r="L16" s="12">
        <v>11</v>
      </c>
      <c r="M16" s="12">
        <v>20</v>
      </c>
      <c r="N16" s="12"/>
      <c r="O16" s="12"/>
      <c r="P16" s="12"/>
      <c r="Q16" s="12">
        <f t="shared" si="0"/>
        <v>101</v>
      </c>
      <c r="R16" s="48">
        <v>15</v>
      </c>
    </row>
    <row r="17" spans="1:18">
      <c r="A17" s="12">
        <v>5</v>
      </c>
      <c r="B17" s="11" t="s">
        <v>82</v>
      </c>
      <c r="C17" s="13"/>
      <c r="D17" s="18">
        <v>1200</v>
      </c>
      <c r="E17" s="18">
        <v>8</v>
      </c>
      <c r="F17" s="18">
        <v>0</v>
      </c>
      <c r="G17" s="12">
        <v>12</v>
      </c>
      <c r="H17" s="12">
        <v>10</v>
      </c>
      <c r="I17" s="12">
        <v>9</v>
      </c>
      <c r="J17" s="12">
        <v>15</v>
      </c>
      <c r="K17" s="12">
        <v>13</v>
      </c>
      <c r="L17" s="12">
        <v>12</v>
      </c>
      <c r="M17" s="12">
        <v>17</v>
      </c>
      <c r="N17" s="12"/>
      <c r="O17" s="12"/>
      <c r="P17" s="12"/>
      <c r="Q17" s="12">
        <f t="shared" si="0"/>
        <v>96</v>
      </c>
      <c r="R17" s="48">
        <v>16</v>
      </c>
    </row>
    <row r="18" spans="1:18">
      <c r="A18" s="12">
        <v>23</v>
      </c>
      <c r="B18" s="11" t="s">
        <v>99</v>
      </c>
      <c r="C18" s="13"/>
      <c r="D18" s="18">
        <v>440</v>
      </c>
      <c r="E18" s="18">
        <v>14</v>
      </c>
      <c r="F18" s="18">
        <v>4</v>
      </c>
      <c r="G18" s="12">
        <v>12</v>
      </c>
      <c r="H18" s="12">
        <v>9</v>
      </c>
      <c r="I18" s="12">
        <v>9</v>
      </c>
      <c r="J18" s="12">
        <v>12</v>
      </c>
      <c r="K18" s="12">
        <v>8</v>
      </c>
      <c r="L18" s="12">
        <v>7</v>
      </c>
      <c r="M18" s="12">
        <v>20</v>
      </c>
      <c r="N18" s="12"/>
      <c r="O18" s="12"/>
      <c r="P18" s="12"/>
      <c r="Q18" s="12">
        <f t="shared" si="0"/>
        <v>95</v>
      </c>
      <c r="R18" s="48">
        <v>17</v>
      </c>
    </row>
    <row r="19" spans="1:18">
      <c r="A19" s="12">
        <v>8</v>
      </c>
      <c r="B19" s="11" t="s">
        <v>85</v>
      </c>
      <c r="C19" s="18"/>
      <c r="D19" s="18">
        <v>650</v>
      </c>
      <c r="E19" s="18">
        <v>14</v>
      </c>
      <c r="F19" s="18">
        <v>12</v>
      </c>
      <c r="G19" s="12">
        <v>16</v>
      </c>
      <c r="H19" s="12">
        <v>13</v>
      </c>
      <c r="I19" s="12">
        <v>7</v>
      </c>
      <c r="J19" s="12">
        <v>12</v>
      </c>
      <c r="K19" s="12">
        <v>0</v>
      </c>
      <c r="L19" s="12">
        <v>0</v>
      </c>
      <c r="M19" s="12">
        <v>19</v>
      </c>
      <c r="N19" s="12"/>
      <c r="O19" s="12"/>
      <c r="P19" s="12"/>
      <c r="Q19" s="12">
        <f t="shared" si="0"/>
        <v>93</v>
      </c>
      <c r="R19" s="48">
        <v>18</v>
      </c>
    </row>
    <row r="20" spans="1:18">
      <c r="A20" s="12">
        <v>12</v>
      </c>
      <c r="B20" s="11" t="s">
        <v>89</v>
      </c>
      <c r="C20" s="13"/>
      <c r="D20" s="18">
        <v>1230</v>
      </c>
      <c r="E20" s="18">
        <v>14</v>
      </c>
      <c r="F20" s="18">
        <v>6</v>
      </c>
      <c r="G20" s="12">
        <v>14</v>
      </c>
      <c r="H20" s="12">
        <v>9</v>
      </c>
      <c r="I20" s="12">
        <v>0</v>
      </c>
      <c r="J20" s="12">
        <v>0</v>
      </c>
      <c r="K20" s="12">
        <v>14</v>
      </c>
      <c r="L20" s="12">
        <v>14</v>
      </c>
      <c r="M20" s="12">
        <v>19</v>
      </c>
      <c r="N20" s="12"/>
      <c r="O20" s="12"/>
      <c r="P20" s="12"/>
      <c r="Q20" s="12">
        <f t="shared" si="0"/>
        <v>90</v>
      </c>
      <c r="R20" s="48">
        <v>19</v>
      </c>
    </row>
    <row r="21" spans="1:18">
      <c r="A21" s="12">
        <v>4</v>
      </c>
      <c r="B21" s="11" t="s">
        <v>81</v>
      </c>
      <c r="C21" s="18"/>
      <c r="D21" s="18">
        <v>90</v>
      </c>
      <c r="E21" s="18">
        <v>10</v>
      </c>
      <c r="F21" s="18">
        <v>5</v>
      </c>
      <c r="G21" s="12">
        <v>11</v>
      </c>
      <c r="H21" s="12">
        <v>7</v>
      </c>
      <c r="I21" s="12">
        <v>18</v>
      </c>
      <c r="J21" s="12">
        <v>9</v>
      </c>
      <c r="K21" s="12">
        <v>7</v>
      </c>
      <c r="L21" s="12">
        <v>11</v>
      </c>
      <c r="M21" s="12">
        <v>9</v>
      </c>
      <c r="N21" s="12"/>
      <c r="O21" s="12"/>
      <c r="P21" s="12"/>
      <c r="Q21" s="12">
        <f t="shared" si="0"/>
        <v>87</v>
      </c>
      <c r="R21" s="48">
        <v>20</v>
      </c>
    </row>
    <row r="22" spans="1:18">
      <c r="A22" s="12">
        <v>36</v>
      </c>
      <c r="B22" s="11" t="s">
        <v>250</v>
      </c>
      <c r="C22" s="13"/>
      <c r="D22" s="18">
        <v>1170</v>
      </c>
      <c r="E22" s="18">
        <v>0</v>
      </c>
      <c r="F22" s="18">
        <v>12</v>
      </c>
      <c r="G22" s="12">
        <v>0</v>
      </c>
      <c r="H22" s="12">
        <v>14</v>
      </c>
      <c r="I22" s="12">
        <v>14</v>
      </c>
      <c r="J22" s="12">
        <v>12</v>
      </c>
      <c r="K22" s="12">
        <v>6</v>
      </c>
      <c r="L22" s="12">
        <v>8</v>
      </c>
      <c r="M22" s="12">
        <v>18</v>
      </c>
      <c r="N22" s="12"/>
      <c r="O22" s="12"/>
      <c r="P22" s="12"/>
      <c r="Q22" s="12">
        <f t="shared" si="0"/>
        <v>84</v>
      </c>
      <c r="R22" s="48">
        <v>21</v>
      </c>
    </row>
    <row r="23" spans="1:18">
      <c r="A23" s="12">
        <v>35</v>
      </c>
      <c r="B23" s="11" t="s">
        <v>249</v>
      </c>
      <c r="C23" s="13"/>
      <c r="D23" s="18">
        <v>460</v>
      </c>
      <c r="E23" s="18">
        <v>0</v>
      </c>
      <c r="F23" s="18">
        <v>6</v>
      </c>
      <c r="G23" s="12">
        <v>10</v>
      </c>
      <c r="H23" s="12">
        <v>23</v>
      </c>
      <c r="I23" s="12">
        <v>15</v>
      </c>
      <c r="J23" s="12">
        <v>0</v>
      </c>
      <c r="K23" s="12">
        <v>13</v>
      </c>
      <c r="L23" s="12">
        <v>0</v>
      </c>
      <c r="M23" s="12">
        <v>0</v>
      </c>
      <c r="N23" s="12"/>
      <c r="O23" s="12"/>
      <c r="P23" s="12"/>
      <c r="Q23" s="12">
        <f t="shared" si="0"/>
        <v>67</v>
      </c>
      <c r="R23" s="48">
        <v>22</v>
      </c>
    </row>
    <row r="24" spans="1:18">
      <c r="A24" s="12">
        <v>14</v>
      </c>
      <c r="B24" s="11" t="s">
        <v>245</v>
      </c>
      <c r="C24" s="13"/>
      <c r="D24" s="18">
        <v>430</v>
      </c>
      <c r="E24" s="18">
        <v>0</v>
      </c>
      <c r="F24" s="18">
        <v>11</v>
      </c>
      <c r="G24" s="12">
        <v>13</v>
      </c>
      <c r="H24" s="12">
        <v>10</v>
      </c>
      <c r="I24" s="12">
        <v>10</v>
      </c>
      <c r="J24" s="12">
        <v>0</v>
      </c>
      <c r="K24" s="12">
        <v>7</v>
      </c>
      <c r="L24" s="12">
        <v>0</v>
      </c>
      <c r="M24" s="12">
        <v>16</v>
      </c>
      <c r="N24" s="12"/>
      <c r="O24" s="12"/>
      <c r="P24" s="12"/>
      <c r="Q24" s="12">
        <f t="shared" si="0"/>
        <v>67</v>
      </c>
      <c r="R24" s="48">
        <v>22</v>
      </c>
    </row>
    <row r="25" spans="1:18">
      <c r="A25" s="12">
        <v>15</v>
      </c>
      <c r="B25" s="11" t="s">
        <v>248</v>
      </c>
      <c r="C25" s="13"/>
      <c r="D25" s="18">
        <v>300</v>
      </c>
      <c r="E25" s="18">
        <v>0</v>
      </c>
      <c r="F25" s="18">
        <v>10</v>
      </c>
      <c r="G25" s="12">
        <v>9</v>
      </c>
      <c r="H25" s="12">
        <v>0</v>
      </c>
      <c r="I25" s="12">
        <v>0</v>
      </c>
      <c r="J25" s="12">
        <v>9</v>
      </c>
      <c r="K25" s="12">
        <v>10</v>
      </c>
      <c r="L25" s="12">
        <v>10</v>
      </c>
      <c r="M25" s="12">
        <v>18</v>
      </c>
      <c r="N25" s="12"/>
      <c r="O25" s="12"/>
      <c r="P25" s="12"/>
      <c r="Q25" s="12">
        <f t="shared" si="0"/>
        <v>66</v>
      </c>
      <c r="R25" s="48">
        <v>24</v>
      </c>
    </row>
    <row r="26" spans="1:18">
      <c r="A26" s="36">
        <v>42</v>
      </c>
      <c r="B26" s="11" t="s">
        <v>91</v>
      </c>
      <c r="C26" s="13"/>
      <c r="D26" s="18">
        <v>660</v>
      </c>
      <c r="E26" s="18">
        <v>9</v>
      </c>
      <c r="F26" s="18">
        <v>9</v>
      </c>
      <c r="G26" s="12">
        <v>0</v>
      </c>
      <c r="H26" s="12">
        <v>11</v>
      </c>
      <c r="I26" s="12">
        <v>0</v>
      </c>
      <c r="J26" s="12">
        <v>9</v>
      </c>
      <c r="K26" s="12">
        <v>12</v>
      </c>
      <c r="L26" s="12">
        <v>0</v>
      </c>
      <c r="M26" s="12">
        <v>13</v>
      </c>
      <c r="N26" s="12"/>
      <c r="O26" s="12"/>
      <c r="P26" s="12"/>
      <c r="Q26" s="12">
        <f t="shared" si="0"/>
        <v>63</v>
      </c>
      <c r="R26" s="48">
        <v>25</v>
      </c>
    </row>
    <row r="27" spans="1:18">
      <c r="A27" s="12">
        <v>31</v>
      </c>
      <c r="B27" s="11" t="s">
        <v>331</v>
      </c>
      <c r="C27" s="18"/>
      <c r="D27" s="18">
        <v>320</v>
      </c>
      <c r="E27" s="18">
        <v>0</v>
      </c>
      <c r="F27" s="18">
        <v>0</v>
      </c>
      <c r="G27" s="12">
        <v>13</v>
      </c>
      <c r="H27" s="12">
        <v>25</v>
      </c>
      <c r="I27" s="12">
        <v>0</v>
      </c>
      <c r="J27" s="12">
        <v>0</v>
      </c>
      <c r="K27" s="12">
        <v>0</v>
      </c>
      <c r="L27" s="12">
        <v>16</v>
      </c>
      <c r="M27" s="12">
        <v>8</v>
      </c>
      <c r="N27" s="12"/>
      <c r="O27" s="12"/>
      <c r="P27" s="12"/>
      <c r="Q27" s="12">
        <f t="shared" si="0"/>
        <v>62</v>
      </c>
      <c r="R27" s="48">
        <v>26</v>
      </c>
    </row>
    <row r="28" spans="1:18">
      <c r="A28" s="12">
        <v>21</v>
      </c>
      <c r="B28" s="11" t="s">
        <v>97</v>
      </c>
      <c r="C28" s="13"/>
      <c r="D28" s="18">
        <v>430</v>
      </c>
      <c r="E28" s="18">
        <v>6</v>
      </c>
      <c r="F28" s="18">
        <v>8</v>
      </c>
      <c r="G28" s="12">
        <v>0</v>
      </c>
      <c r="H28" s="12">
        <v>11</v>
      </c>
      <c r="I28" s="12">
        <v>0</v>
      </c>
      <c r="J28" s="12">
        <v>7</v>
      </c>
      <c r="K28" s="12">
        <v>6</v>
      </c>
      <c r="L28" s="12">
        <v>0</v>
      </c>
      <c r="M28" s="12">
        <v>19</v>
      </c>
      <c r="N28" s="12"/>
      <c r="O28" s="12"/>
      <c r="P28" s="12"/>
      <c r="Q28" s="12">
        <f t="shared" si="0"/>
        <v>57</v>
      </c>
      <c r="R28" s="48">
        <v>27</v>
      </c>
    </row>
    <row r="29" spans="1:18">
      <c r="A29" s="12">
        <v>32</v>
      </c>
      <c r="B29" s="11" t="s">
        <v>246</v>
      </c>
      <c r="C29" s="18"/>
      <c r="D29" s="18">
        <v>480</v>
      </c>
      <c r="E29" s="18">
        <v>0</v>
      </c>
      <c r="F29" s="18">
        <v>15</v>
      </c>
      <c r="G29" s="12">
        <v>0</v>
      </c>
      <c r="H29" s="12">
        <v>0</v>
      </c>
      <c r="I29" s="12">
        <v>9</v>
      </c>
      <c r="J29" s="12">
        <v>8</v>
      </c>
      <c r="K29" s="12">
        <v>13</v>
      </c>
      <c r="L29" s="12">
        <v>10</v>
      </c>
      <c r="M29" s="12">
        <v>0</v>
      </c>
      <c r="N29" s="12"/>
      <c r="O29" s="12"/>
      <c r="P29" s="12"/>
      <c r="Q29" s="12">
        <f t="shared" si="0"/>
        <v>55</v>
      </c>
      <c r="R29" s="48">
        <v>28</v>
      </c>
    </row>
    <row r="30" spans="1:18">
      <c r="A30" s="12">
        <v>25</v>
      </c>
      <c r="B30" s="11" t="s">
        <v>92</v>
      </c>
      <c r="C30" s="13"/>
      <c r="D30" s="18">
        <v>50</v>
      </c>
      <c r="E30" s="18">
        <v>10</v>
      </c>
      <c r="F30" s="18">
        <v>9</v>
      </c>
      <c r="G30" s="12">
        <v>6</v>
      </c>
      <c r="H30" s="12">
        <v>8</v>
      </c>
      <c r="I30" s="12">
        <v>7</v>
      </c>
      <c r="J30" s="12">
        <v>7</v>
      </c>
      <c r="K30" s="12">
        <v>0</v>
      </c>
      <c r="L30" s="12">
        <v>0</v>
      </c>
      <c r="M30" s="12">
        <v>6</v>
      </c>
      <c r="N30" s="12"/>
      <c r="O30" s="12"/>
      <c r="P30" s="12"/>
      <c r="Q30" s="12">
        <f t="shared" si="0"/>
        <v>53</v>
      </c>
      <c r="R30" s="48">
        <v>29</v>
      </c>
    </row>
    <row r="31" spans="1:18">
      <c r="A31" s="12">
        <v>34</v>
      </c>
      <c r="B31" s="22" t="s">
        <v>304</v>
      </c>
      <c r="C31" s="36"/>
      <c r="D31" s="36">
        <v>950</v>
      </c>
      <c r="E31" s="36">
        <v>0</v>
      </c>
      <c r="F31" s="36">
        <v>0</v>
      </c>
      <c r="G31" s="36">
        <v>0</v>
      </c>
      <c r="H31" s="36">
        <v>11</v>
      </c>
      <c r="I31" s="36">
        <v>14</v>
      </c>
      <c r="J31" s="36">
        <v>10</v>
      </c>
      <c r="K31" s="36">
        <v>13</v>
      </c>
      <c r="L31" s="36">
        <v>2</v>
      </c>
      <c r="M31" s="36">
        <v>0</v>
      </c>
      <c r="N31" s="36"/>
      <c r="O31" s="36"/>
      <c r="P31" s="36"/>
      <c r="Q31" s="36">
        <f t="shared" si="0"/>
        <v>50</v>
      </c>
      <c r="R31" s="48">
        <v>30</v>
      </c>
    </row>
    <row r="32" spans="1:18">
      <c r="A32" s="12">
        <v>24</v>
      </c>
      <c r="B32" s="11" t="s">
        <v>101</v>
      </c>
      <c r="C32" s="18"/>
      <c r="D32" s="18">
        <v>300</v>
      </c>
      <c r="E32" s="18">
        <v>9</v>
      </c>
      <c r="F32" s="18">
        <v>9</v>
      </c>
      <c r="G32" s="12">
        <v>0</v>
      </c>
      <c r="H32" s="12">
        <v>8</v>
      </c>
      <c r="I32" s="12">
        <v>8</v>
      </c>
      <c r="J32" s="12">
        <v>0</v>
      </c>
      <c r="K32" s="12">
        <v>10</v>
      </c>
      <c r="L32" s="12">
        <v>0</v>
      </c>
      <c r="M32" s="12">
        <v>0</v>
      </c>
      <c r="N32" s="12"/>
      <c r="O32" s="12"/>
      <c r="P32" s="12"/>
      <c r="Q32" s="12">
        <f t="shared" si="0"/>
        <v>44</v>
      </c>
      <c r="R32" s="48">
        <v>31</v>
      </c>
    </row>
    <row r="33" spans="1:18">
      <c r="A33" s="44">
        <v>27</v>
      </c>
      <c r="B33" s="11" t="s">
        <v>314</v>
      </c>
      <c r="C33" s="13"/>
      <c r="D33" s="18">
        <v>130</v>
      </c>
      <c r="E33" s="18">
        <v>7</v>
      </c>
      <c r="F33" s="18">
        <v>0</v>
      </c>
      <c r="G33" s="12">
        <v>0</v>
      </c>
      <c r="H33" s="12">
        <v>0</v>
      </c>
      <c r="I33" s="12">
        <v>7</v>
      </c>
      <c r="J33" s="12">
        <v>6</v>
      </c>
      <c r="K33" s="12">
        <v>8</v>
      </c>
      <c r="L33" s="12">
        <v>6</v>
      </c>
      <c r="M33" s="12">
        <v>9</v>
      </c>
      <c r="N33" s="12"/>
      <c r="O33" s="12"/>
      <c r="P33" s="12"/>
      <c r="Q33" s="12">
        <f t="shared" si="0"/>
        <v>43</v>
      </c>
      <c r="R33" s="48">
        <v>32</v>
      </c>
    </row>
    <row r="34" spans="1:18">
      <c r="A34" s="12">
        <v>40</v>
      </c>
      <c r="B34" s="11" t="s">
        <v>100</v>
      </c>
      <c r="C34" s="18"/>
      <c r="D34" s="18">
        <v>440</v>
      </c>
      <c r="E34" s="18">
        <v>3</v>
      </c>
      <c r="F34" s="18">
        <v>13</v>
      </c>
      <c r="G34" s="12">
        <v>13</v>
      </c>
      <c r="H34" s="12">
        <v>0</v>
      </c>
      <c r="I34" s="12">
        <v>9</v>
      </c>
      <c r="J34" s="12">
        <v>0</v>
      </c>
      <c r="K34" s="12">
        <v>0</v>
      </c>
      <c r="L34" s="12">
        <v>1</v>
      </c>
      <c r="M34" s="12">
        <v>0</v>
      </c>
      <c r="N34" s="12"/>
      <c r="O34" s="12"/>
      <c r="P34" s="12"/>
      <c r="Q34" s="12">
        <f t="shared" si="0"/>
        <v>39</v>
      </c>
      <c r="R34" s="48">
        <v>33</v>
      </c>
    </row>
    <row r="35" spans="1:18">
      <c r="A35" s="12">
        <v>2</v>
      </c>
      <c r="B35" s="11" t="s">
        <v>79</v>
      </c>
      <c r="C35" s="13"/>
      <c r="D35" s="18">
        <v>160</v>
      </c>
      <c r="E35" s="18">
        <v>15</v>
      </c>
      <c r="F35" s="18">
        <v>10</v>
      </c>
      <c r="G35" s="12">
        <v>9</v>
      </c>
      <c r="H35" s="12">
        <v>0</v>
      </c>
      <c r="I35" s="12">
        <v>0</v>
      </c>
      <c r="J35" s="12">
        <v>0</v>
      </c>
      <c r="K35" s="12">
        <v>0</v>
      </c>
      <c r="L35" s="12">
        <v>0</v>
      </c>
      <c r="M35" s="12">
        <v>0</v>
      </c>
      <c r="N35" s="12"/>
      <c r="O35" s="12"/>
      <c r="P35" s="12"/>
      <c r="Q35" s="12">
        <f t="shared" si="0"/>
        <v>34</v>
      </c>
      <c r="R35" s="48">
        <v>34</v>
      </c>
    </row>
    <row r="36" spans="1:18">
      <c r="A36" s="12">
        <v>43</v>
      </c>
      <c r="B36" s="20" t="s">
        <v>330</v>
      </c>
      <c r="C36" s="12"/>
      <c r="D36" s="18">
        <v>50</v>
      </c>
      <c r="E36" s="18">
        <v>0</v>
      </c>
      <c r="F36" s="18">
        <v>0</v>
      </c>
      <c r="G36" s="18">
        <v>0</v>
      </c>
      <c r="H36" s="18">
        <v>0</v>
      </c>
      <c r="I36" s="18">
        <v>6</v>
      </c>
      <c r="J36" s="12">
        <v>13</v>
      </c>
      <c r="K36" s="12">
        <v>3</v>
      </c>
      <c r="L36" s="12">
        <v>7</v>
      </c>
      <c r="M36" s="12">
        <v>0</v>
      </c>
      <c r="N36" s="12"/>
      <c r="O36" s="12"/>
      <c r="P36" s="12"/>
      <c r="Q36" s="18">
        <f t="shared" si="0"/>
        <v>29</v>
      </c>
      <c r="R36" s="48">
        <v>35</v>
      </c>
    </row>
    <row r="37" spans="1:18">
      <c r="A37" s="12">
        <v>26</v>
      </c>
      <c r="B37" s="11" t="s">
        <v>102</v>
      </c>
      <c r="C37" s="18"/>
      <c r="D37" s="18">
        <v>110</v>
      </c>
      <c r="E37" s="18">
        <v>7</v>
      </c>
      <c r="F37" s="18">
        <v>0</v>
      </c>
      <c r="G37" s="12">
        <v>0</v>
      </c>
      <c r="H37" s="12">
        <v>7</v>
      </c>
      <c r="I37" s="12">
        <v>0</v>
      </c>
      <c r="J37" s="12">
        <v>0</v>
      </c>
      <c r="K37" s="12">
        <v>0</v>
      </c>
      <c r="L37" s="12">
        <v>0</v>
      </c>
      <c r="M37" s="12">
        <v>15</v>
      </c>
      <c r="N37" s="12"/>
      <c r="O37" s="12"/>
      <c r="P37" s="12"/>
      <c r="Q37" s="12">
        <f t="shared" si="0"/>
        <v>29</v>
      </c>
      <c r="R37" s="48">
        <v>35</v>
      </c>
    </row>
    <row r="38" spans="1:18">
      <c r="A38" s="44">
        <v>30</v>
      </c>
      <c r="B38" s="11" t="s">
        <v>294</v>
      </c>
      <c r="C38" s="13"/>
      <c r="D38" s="18">
        <v>60</v>
      </c>
      <c r="E38" s="18">
        <v>3</v>
      </c>
      <c r="F38" s="18">
        <v>3</v>
      </c>
      <c r="G38" s="12">
        <v>0</v>
      </c>
      <c r="H38" s="12">
        <v>3</v>
      </c>
      <c r="I38" s="12">
        <v>4</v>
      </c>
      <c r="J38" s="12">
        <v>0</v>
      </c>
      <c r="K38" s="12">
        <v>0</v>
      </c>
      <c r="L38" s="12">
        <v>4</v>
      </c>
      <c r="M38" s="12">
        <v>8</v>
      </c>
      <c r="N38" s="12"/>
      <c r="O38" s="12"/>
      <c r="P38" s="12"/>
      <c r="Q38" s="12">
        <f t="shared" si="0"/>
        <v>25</v>
      </c>
      <c r="R38" s="48">
        <v>37</v>
      </c>
    </row>
    <row r="39" spans="1:18">
      <c r="A39" s="12">
        <v>17</v>
      </c>
      <c r="B39" s="11" t="s">
        <v>93</v>
      </c>
      <c r="C39" s="13"/>
      <c r="D39" s="18">
        <v>30</v>
      </c>
      <c r="E39" s="18">
        <v>9</v>
      </c>
      <c r="F39" s="18">
        <v>5</v>
      </c>
      <c r="G39" s="12">
        <v>9</v>
      </c>
      <c r="H39" s="12">
        <v>0</v>
      </c>
      <c r="I39" s="12">
        <v>0</v>
      </c>
      <c r="J39" s="12">
        <v>0</v>
      </c>
      <c r="K39" s="12">
        <v>0</v>
      </c>
      <c r="L39" s="12">
        <v>0</v>
      </c>
      <c r="M39" s="12">
        <v>0</v>
      </c>
      <c r="N39" s="12"/>
      <c r="O39" s="12"/>
      <c r="P39" s="12"/>
      <c r="Q39" s="12">
        <f t="shared" si="0"/>
        <v>23</v>
      </c>
      <c r="R39" s="48">
        <v>38</v>
      </c>
    </row>
    <row r="40" spans="1:18">
      <c r="A40" s="12">
        <v>33</v>
      </c>
      <c r="B40" s="11" t="s">
        <v>247</v>
      </c>
      <c r="C40" s="13"/>
      <c r="D40" s="18">
        <v>-60</v>
      </c>
      <c r="E40" s="18">
        <v>0</v>
      </c>
      <c r="F40" s="18">
        <v>10</v>
      </c>
      <c r="G40" s="12">
        <v>11</v>
      </c>
      <c r="H40" s="12">
        <v>0</v>
      </c>
      <c r="I40" s="12">
        <v>0</v>
      </c>
      <c r="J40" s="12">
        <v>0</v>
      </c>
      <c r="K40" s="12">
        <v>0</v>
      </c>
      <c r="L40" s="12">
        <v>0</v>
      </c>
      <c r="M40" s="12">
        <v>0</v>
      </c>
      <c r="N40" s="12"/>
      <c r="O40" s="12"/>
      <c r="P40" s="12"/>
      <c r="Q40" s="12">
        <f t="shared" si="0"/>
        <v>21</v>
      </c>
      <c r="R40" s="48">
        <v>39</v>
      </c>
    </row>
    <row r="41" spans="1:18">
      <c r="A41" s="12">
        <v>28</v>
      </c>
      <c r="B41" s="11" t="s">
        <v>103</v>
      </c>
      <c r="C41" s="18"/>
      <c r="D41" s="18">
        <v>0</v>
      </c>
      <c r="E41" s="18">
        <v>15</v>
      </c>
      <c r="F41" s="18">
        <v>0</v>
      </c>
      <c r="G41" s="12">
        <v>0</v>
      </c>
      <c r="H41" s="12">
        <v>6</v>
      </c>
      <c r="I41" s="12">
        <v>0</v>
      </c>
      <c r="J41" s="12">
        <v>0</v>
      </c>
      <c r="K41" s="12">
        <v>0</v>
      </c>
      <c r="L41" s="12">
        <v>0</v>
      </c>
      <c r="M41" s="12">
        <v>0</v>
      </c>
      <c r="N41" s="12"/>
      <c r="O41" s="12"/>
      <c r="P41" s="12"/>
      <c r="Q41" s="12">
        <f t="shared" si="0"/>
        <v>21</v>
      </c>
      <c r="R41" s="48">
        <v>39</v>
      </c>
    </row>
    <row r="42" spans="1:18">
      <c r="A42" s="12">
        <v>37</v>
      </c>
      <c r="B42" s="11" t="s">
        <v>251</v>
      </c>
      <c r="C42" s="18"/>
      <c r="D42" s="18">
        <v>0</v>
      </c>
      <c r="E42" s="18">
        <v>0</v>
      </c>
      <c r="F42" s="18">
        <v>4</v>
      </c>
      <c r="G42" s="12">
        <v>10</v>
      </c>
      <c r="H42" s="12">
        <v>0</v>
      </c>
      <c r="I42" s="12">
        <v>0</v>
      </c>
      <c r="J42" s="12">
        <v>7</v>
      </c>
      <c r="K42" s="12">
        <v>0</v>
      </c>
      <c r="L42" s="12">
        <v>0</v>
      </c>
      <c r="M42" s="12">
        <v>0</v>
      </c>
      <c r="N42" s="12"/>
      <c r="O42" s="12"/>
      <c r="P42" s="12"/>
      <c r="Q42" s="12">
        <f t="shared" si="0"/>
        <v>21</v>
      </c>
      <c r="R42" s="48">
        <v>39</v>
      </c>
    </row>
    <row r="43" spans="1:18">
      <c r="A43" s="12">
        <v>11</v>
      </c>
      <c r="B43" s="11" t="s">
        <v>88</v>
      </c>
      <c r="C43" s="18"/>
      <c r="D43" s="18">
        <v>-120</v>
      </c>
      <c r="E43" s="18">
        <v>10</v>
      </c>
      <c r="F43" s="18">
        <v>8</v>
      </c>
      <c r="G43" s="12">
        <v>0</v>
      </c>
      <c r="H43" s="12">
        <v>0</v>
      </c>
      <c r="I43" s="12">
        <v>0</v>
      </c>
      <c r="J43" s="12">
        <v>0</v>
      </c>
      <c r="K43" s="12">
        <v>0</v>
      </c>
      <c r="L43" s="12">
        <v>0</v>
      </c>
      <c r="M43" s="12">
        <v>0</v>
      </c>
      <c r="N43" s="12"/>
      <c r="O43" s="12"/>
      <c r="P43" s="12"/>
      <c r="Q43" s="12">
        <f t="shared" si="0"/>
        <v>18</v>
      </c>
      <c r="R43" s="48">
        <v>42</v>
      </c>
    </row>
    <row r="44" spans="1:18">
      <c r="A44" s="36">
        <v>41</v>
      </c>
      <c r="B44" s="22" t="s">
        <v>303</v>
      </c>
      <c r="C44" s="36"/>
      <c r="D44" s="36">
        <v>150</v>
      </c>
      <c r="E44" s="36">
        <v>0</v>
      </c>
      <c r="F44" s="36">
        <v>0</v>
      </c>
      <c r="G44" s="36">
        <v>0</v>
      </c>
      <c r="H44" s="36">
        <v>3</v>
      </c>
      <c r="I44" s="36">
        <v>7</v>
      </c>
      <c r="J44" s="36">
        <v>0</v>
      </c>
      <c r="K44" s="36">
        <v>0</v>
      </c>
      <c r="L44" s="36">
        <v>0</v>
      </c>
      <c r="M44" s="36">
        <v>0</v>
      </c>
      <c r="N44" s="36"/>
      <c r="O44" s="36"/>
      <c r="P44" s="36"/>
      <c r="Q44" s="36">
        <f t="shared" si="0"/>
        <v>10</v>
      </c>
      <c r="R44" s="48">
        <v>43</v>
      </c>
    </row>
    <row r="45" spans="1:18">
      <c r="A45" s="7" t="s">
        <v>0</v>
      </c>
      <c r="B45" s="7" t="s">
        <v>1</v>
      </c>
      <c r="C45" s="7"/>
      <c r="D45" s="7" t="s">
        <v>77</v>
      </c>
      <c r="E45" s="7" t="s">
        <v>2</v>
      </c>
      <c r="F45" s="7" t="s">
        <v>3</v>
      </c>
      <c r="G45" s="7" t="s">
        <v>4</v>
      </c>
      <c r="H45" s="7" t="s">
        <v>5</v>
      </c>
      <c r="I45" s="7" t="s">
        <v>6</v>
      </c>
      <c r="J45" s="7" t="s">
        <v>7</v>
      </c>
      <c r="K45" s="7" t="s">
        <v>8</v>
      </c>
      <c r="L45" s="7" t="s">
        <v>9</v>
      </c>
      <c r="M45" s="7" t="s">
        <v>10</v>
      </c>
      <c r="N45" s="7" t="s">
        <v>11</v>
      </c>
      <c r="O45" s="7" t="s">
        <v>12</v>
      </c>
      <c r="P45" s="7" t="s">
        <v>13</v>
      </c>
      <c r="Q45" s="7"/>
      <c r="R45" s="12"/>
    </row>
  </sheetData>
  <sortState ref="A2:Q44">
    <sortCondition descending="1" ref="Q2:Q44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G37"/>
  <sheetViews>
    <sheetView zoomScale="81" zoomScaleNormal="81" workbookViewId="0">
      <selection activeCell="K20" sqref="K20"/>
    </sheetView>
  </sheetViews>
  <sheetFormatPr defaultRowHeight="14.4"/>
  <cols>
    <col min="1" max="1" width="23.5546875" style="1" customWidth="1"/>
    <col min="2" max="2" width="11.33203125" style="1" customWidth="1"/>
    <col min="3" max="6" width="10.6640625" style="1" customWidth="1"/>
    <col min="7" max="7" width="13.5546875" style="1" customWidth="1"/>
  </cols>
  <sheetData>
    <row r="1" spans="1:7" s="25" customFormat="1">
      <c r="A1" s="26" t="s">
        <v>113</v>
      </c>
      <c r="B1" s="26" t="s">
        <v>114</v>
      </c>
      <c r="C1" s="26" t="s">
        <v>115</v>
      </c>
      <c r="D1" s="26" t="s">
        <v>116</v>
      </c>
      <c r="E1" s="26" t="s">
        <v>117</v>
      </c>
      <c r="F1" s="26" t="s">
        <v>118</v>
      </c>
      <c r="G1" s="26" t="s">
        <v>119</v>
      </c>
    </row>
    <row r="2" spans="1:7">
      <c r="A2" s="29" t="s">
        <v>136</v>
      </c>
      <c r="B2" s="28">
        <v>9</v>
      </c>
      <c r="C2" s="28">
        <v>16</v>
      </c>
      <c r="D2" s="29">
        <v>23</v>
      </c>
      <c r="E2" s="28">
        <v>23</v>
      </c>
      <c r="F2" s="28"/>
      <c r="G2" s="28">
        <f>SUM(C2:F2)</f>
        <v>62</v>
      </c>
    </row>
    <row r="3" spans="1:7">
      <c r="A3" s="30" t="s">
        <v>123</v>
      </c>
      <c r="B3" s="28" t="s">
        <v>124</v>
      </c>
      <c r="C3" s="30">
        <v>18</v>
      </c>
      <c r="D3" s="28">
        <v>21</v>
      </c>
      <c r="E3" s="28">
        <v>21</v>
      </c>
      <c r="F3" s="28"/>
      <c r="G3" s="28">
        <f>SUM(C3:F3)</f>
        <v>60</v>
      </c>
    </row>
    <row r="4" spans="1:7">
      <c r="A4" s="28" t="s">
        <v>125</v>
      </c>
      <c r="B4" s="28" t="s">
        <v>126</v>
      </c>
      <c r="C4" s="28">
        <v>16</v>
      </c>
      <c r="D4" s="28">
        <v>22</v>
      </c>
      <c r="E4" s="28">
        <v>16</v>
      </c>
      <c r="F4" s="28"/>
      <c r="G4" s="28">
        <f>SUM(C4:F4)</f>
        <v>54</v>
      </c>
    </row>
    <row r="5" spans="1:7">
      <c r="A5" s="29" t="s">
        <v>258</v>
      </c>
      <c r="B5" s="32" t="s">
        <v>257</v>
      </c>
      <c r="C5" s="32">
        <v>13</v>
      </c>
      <c r="D5" s="32">
        <v>17</v>
      </c>
      <c r="E5" s="29">
        <v>24</v>
      </c>
      <c r="F5" s="32"/>
      <c r="G5" s="32">
        <f>SUM(C5:F5)</f>
        <v>54</v>
      </c>
    </row>
    <row r="6" spans="1:7">
      <c r="A6" s="30" t="s">
        <v>255</v>
      </c>
      <c r="B6" s="32" t="s">
        <v>253</v>
      </c>
      <c r="C6" s="30">
        <v>19</v>
      </c>
      <c r="D6" s="32">
        <v>19</v>
      </c>
      <c r="E6" s="32">
        <v>15</v>
      </c>
      <c r="F6" s="32"/>
      <c r="G6" s="32">
        <f>SUM(C6:F6)</f>
        <v>53</v>
      </c>
    </row>
    <row r="7" spans="1:7">
      <c r="A7" s="29" t="s">
        <v>131</v>
      </c>
      <c r="B7" s="28" t="s">
        <v>132</v>
      </c>
      <c r="C7" s="28">
        <v>8</v>
      </c>
      <c r="D7" s="28">
        <v>19</v>
      </c>
      <c r="E7" s="29">
        <v>22</v>
      </c>
      <c r="F7" s="28"/>
      <c r="G7" s="28">
        <f>SUM(C7:F7)</f>
        <v>49</v>
      </c>
    </row>
    <row r="8" spans="1:7">
      <c r="A8" s="28" t="s">
        <v>142</v>
      </c>
      <c r="B8" s="28">
        <v>89</v>
      </c>
      <c r="C8" s="28">
        <v>12</v>
      </c>
      <c r="D8" s="28">
        <v>18</v>
      </c>
      <c r="E8" s="28">
        <v>19</v>
      </c>
      <c r="F8" s="28"/>
      <c r="G8" s="28">
        <f>SUM(C8:F8)</f>
        <v>49</v>
      </c>
    </row>
    <row r="9" spans="1:7">
      <c r="A9" s="32" t="s">
        <v>268</v>
      </c>
      <c r="B9" s="32" t="s">
        <v>266</v>
      </c>
      <c r="C9" s="32">
        <v>13</v>
      </c>
      <c r="D9" s="32">
        <v>16</v>
      </c>
      <c r="E9" s="32">
        <v>20</v>
      </c>
      <c r="F9" s="32"/>
      <c r="G9" s="32">
        <f>SUM(C9:F9)</f>
        <v>49</v>
      </c>
    </row>
    <row r="10" spans="1:7">
      <c r="A10" s="28" t="s">
        <v>121</v>
      </c>
      <c r="B10" s="28" t="s">
        <v>122</v>
      </c>
      <c r="C10" s="28">
        <v>11</v>
      </c>
      <c r="D10" s="28">
        <v>19</v>
      </c>
      <c r="E10" s="28">
        <v>17</v>
      </c>
      <c r="F10" s="28"/>
      <c r="G10" s="28">
        <f>SUM(C10:F10)</f>
        <v>47</v>
      </c>
    </row>
    <row r="11" spans="1:7">
      <c r="A11" s="28" t="s">
        <v>135</v>
      </c>
      <c r="B11" s="28">
        <v>72</v>
      </c>
      <c r="C11" s="28">
        <v>11</v>
      </c>
      <c r="D11" s="28">
        <v>18</v>
      </c>
      <c r="E11" s="28">
        <v>18</v>
      </c>
      <c r="F11" s="28"/>
      <c r="G11" s="28">
        <f>SUM(C11:F11)</f>
        <v>47</v>
      </c>
    </row>
    <row r="12" spans="1:7">
      <c r="A12" s="28" t="s">
        <v>301</v>
      </c>
      <c r="B12" s="28">
        <v>89</v>
      </c>
      <c r="C12" s="28">
        <v>11</v>
      </c>
      <c r="D12" s="28">
        <v>18</v>
      </c>
      <c r="E12" s="28">
        <v>18</v>
      </c>
      <c r="F12" s="28"/>
      <c r="G12" s="28">
        <f>SUM(C12:F12)</f>
        <v>47</v>
      </c>
    </row>
    <row r="13" spans="1:7">
      <c r="A13" s="28" t="s">
        <v>148</v>
      </c>
      <c r="B13" s="28">
        <v>98</v>
      </c>
      <c r="C13" s="28">
        <v>11</v>
      </c>
      <c r="D13" s="28">
        <v>21</v>
      </c>
      <c r="E13" s="28">
        <v>15</v>
      </c>
      <c r="F13" s="28"/>
      <c r="G13" s="28">
        <f>SUM(C13:F13)</f>
        <v>47</v>
      </c>
    </row>
    <row r="14" spans="1:7">
      <c r="A14" s="32" t="s">
        <v>269</v>
      </c>
      <c r="B14" s="32">
        <v>68</v>
      </c>
      <c r="C14" s="32">
        <v>16</v>
      </c>
      <c r="D14" s="32">
        <v>13</v>
      </c>
      <c r="E14" s="32">
        <v>15</v>
      </c>
      <c r="F14" s="32"/>
      <c r="G14" s="32">
        <f>SUM(C14:F14)</f>
        <v>44</v>
      </c>
    </row>
    <row r="15" spans="1:7">
      <c r="A15" s="32" t="s">
        <v>262</v>
      </c>
      <c r="B15" s="32" t="s">
        <v>260</v>
      </c>
      <c r="C15" s="32">
        <v>15</v>
      </c>
      <c r="D15" s="32">
        <v>11</v>
      </c>
      <c r="E15" s="32">
        <v>17</v>
      </c>
      <c r="F15" s="32"/>
      <c r="G15" s="32">
        <f>SUM(C15:F15)</f>
        <v>43</v>
      </c>
    </row>
    <row r="16" spans="1:7">
      <c r="A16" s="29" t="s">
        <v>290</v>
      </c>
      <c r="B16" s="32" t="s">
        <v>291</v>
      </c>
      <c r="C16" s="32">
        <v>11</v>
      </c>
      <c r="D16" s="29">
        <v>18</v>
      </c>
      <c r="E16" s="32">
        <v>13</v>
      </c>
      <c r="F16" s="32"/>
      <c r="G16" s="32">
        <f>SUM(C16:F16)</f>
        <v>42</v>
      </c>
    </row>
    <row r="17" spans="1:7">
      <c r="A17" s="28" t="s">
        <v>140</v>
      </c>
      <c r="B17" s="28" t="s">
        <v>141</v>
      </c>
      <c r="C17" s="28">
        <v>9</v>
      </c>
      <c r="D17" s="28">
        <v>18</v>
      </c>
      <c r="E17" s="28">
        <v>14</v>
      </c>
      <c r="F17" s="28"/>
      <c r="G17" s="28">
        <f>SUM(C17:F17)</f>
        <v>41</v>
      </c>
    </row>
    <row r="18" spans="1:7">
      <c r="A18" s="28" t="s">
        <v>143</v>
      </c>
      <c r="B18" s="28" t="s">
        <v>144</v>
      </c>
      <c r="C18" s="28">
        <v>8</v>
      </c>
      <c r="D18" s="28">
        <v>15</v>
      </c>
      <c r="E18" s="28">
        <v>18</v>
      </c>
      <c r="F18" s="28"/>
      <c r="G18" s="28">
        <f>SUM(C18:F18)</f>
        <v>41</v>
      </c>
    </row>
    <row r="19" spans="1:7">
      <c r="A19" s="32" t="s">
        <v>259</v>
      </c>
      <c r="B19" s="32" t="s">
        <v>261</v>
      </c>
      <c r="C19" s="32">
        <v>16</v>
      </c>
      <c r="D19" s="32">
        <v>14</v>
      </c>
      <c r="E19" s="32">
        <v>11</v>
      </c>
      <c r="F19" s="32"/>
      <c r="G19" s="32">
        <f>SUM(C19:F19)</f>
        <v>41</v>
      </c>
    </row>
    <row r="20" spans="1:7">
      <c r="A20" s="28" t="s">
        <v>120</v>
      </c>
      <c r="B20" s="28">
        <v>127</v>
      </c>
      <c r="C20" s="28">
        <v>10</v>
      </c>
      <c r="D20" s="28">
        <v>13</v>
      </c>
      <c r="E20" s="28">
        <v>17</v>
      </c>
      <c r="F20" s="28"/>
      <c r="G20" s="28">
        <f>SUM(C20:F20)</f>
        <v>40</v>
      </c>
    </row>
    <row r="21" spans="1:7">
      <c r="A21" s="28" t="s">
        <v>127</v>
      </c>
      <c r="B21" s="28" t="s">
        <v>128</v>
      </c>
      <c r="C21" s="28">
        <v>12</v>
      </c>
      <c r="D21" s="28">
        <v>15</v>
      </c>
      <c r="E21" s="28">
        <v>13</v>
      </c>
      <c r="F21" s="28"/>
      <c r="G21" s="28">
        <f>SUM(C21:F21)</f>
        <v>40</v>
      </c>
    </row>
    <row r="22" spans="1:7">
      <c r="A22" s="28" t="s">
        <v>146</v>
      </c>
      <c r="B22" s="28" t="s">
        <v>147</v>
      </c>
      <c r="C22" s="28">
        <v>9</v>
      </c>
      <c r="D22" s="28">
        <v>14</v>
      </c>
      <c r="E22" s="28">
        <v>17</v>
      </c>
      <c r="F22" s="28"/>
      <c r="G22" s="28">
        <f>SUM(C22:F22)</f>
        <v>40</v>
      </c>
    </row>
    <row r="23" spans="1:7">
      <c r="A23" s="32" t="s">
        <v>275</v>
      </c>
      <c r="B23" s="32">
        <v>62</v>
      </c>
      <c r="C23" s="32">
        <v>10</v>
      </c>
      <c r="D23" s="32">
        <v>14</v>
      </c>
      <c r="E23" s="32">
        <v>16</v>
      </c>
      <c r="F23" s="32"/>
      <c r="G23" s="32">
        <f>SUM(C23:F23)</f>
        <v>40</v>
      </c>
    </row>
    <row r="24" spans="1:7">
      <c r="A24" s="32" t="s">
        <v>277</v>
      </c>
      <c r="B24" s="32">
        <v>33</v>
      </c>
      <c r="C24" s="32">
        <v>11</v>
      </c>
      <c r="D24" s="32">
        <v>14</v>
      </c>
      <c r="E24" s="32">
        <v>14</v>
      </c>
      <c r="F24" s="32"/>
      <c r="G24" s="32">
        <f>SUM(C24:F24)</f>
        <v>39</v>
      </c>
    </row>
    <row r="25" spans="1:7">
      <c r="A25" s="28" t="s">
        <v>138</v>
      </c>
      <c r="B25" s="28" t="s">
        <v>139</v>
      </c>
      <c r="C25" s="28">
        <v>9</v>
      </c>
      <c r="D25" s="28">
        <v>13</v>
      </c>
      <c r="E25" s="28">
        <v>15</v>
      </c>
      <c r="F25" s="28"/>
      <c r="G25" s="28">
        <f>SUM(C25:F25)</f>
        <v>37</v>
      </c>
    </row>
    <row r="26" spans="1:7">
      <c r="A26" s="28" t="s">
        <v>133</v>
      </c>
      <c r="B26" s="28" t="s">
        <v>134</v>
      </c>
      <c r="C26" s="28">
        <v>7</v>
      </c>
      <c r="D26" s="28">
        <v>15</v>
      </c>
      <c r="E26" s="28">
        <v>13</v>
      </c>
      <c r="F26" s="28"/>
      <c r="G26" s="28">
        <f>SUM(C26:F26)</f>
        <v>35</v>
      </c>
    </row>
    <row r="27" spans="1:7">
      <c r="A27" s="32" t="s">
        <v>332</v>
      </c>
      <c r="B27" s="32">
        <v>169</v>
      </c>
      <c r="C27" s="32">
        <v>10</v>
      </c>
      <c r="D27" s="32">
        <v>11</v>
      </c>
      <c r="E27" s="32">
        <v>14</v>
      </c>
      <c r="F27" s="32"/>
      <c r="G27" s="32">
        <f>SUM(C27:F27)</f>
        <v>35</v>
      </c>
    </row>
    <row r="28" spans="1:7">
      <c r="A28" s="28" t="s">
        <v>145</v>
      </c>
      <c r="B28" s="28">
        <v>24</v>
      </c>
      <c r="C28" s="28">
        <v>9</v>
      </c>
      <c r="D28" s="28">
        <v>13</v>
      </c>
      <c r="E28" s="28">
        <v>12</v>
      </c>
      <c r="F28" s="28"/>
      <c r="G28" s="28">
        <f>SUM(C28:F28)</f>
        <v>34</v>
      </c>
    </row>
    <row r="29" spans="1:7">
      <c r="A29" s="32" t="s">
        <v>335</v>
      </c>
      <c r="B29" s="32" t="s">
        <v>266</v>
      </c>
      <c r="C29" s="32">
        <v>13</v>
      </c>
      <c r="D29" s="32">
        <v>7</v>
      </c>
      <c r="E29" s="32">
        <v>14</v>
      </c>
      <c r="F29" s="32"/>
      <c r="G29" s="32">
        <f>SUM(C29:F29)</f>
        <v>34</v>
      </c>
    </row>
    <row r="30" spans="1:7">
      <c r="A30" s="28" t="s">
        <v>149</v>
      </c>
      <c r="B30" s="28" t="s">
        <v>150</v>
      </c>
      <c r="C30" s="28">
        <v>9</v>
      </c>
      <c r="D30" s="28">
        <v>11</v>
      </c>
      <c r="E30" s="28">
        <v>13</v>
      </c>
      <c r="F30" s="28"/>
      <c r="G30" s="28">
        <f>SUM(C30:F30)</f>
        <v>33</v>
      </c>
    </row>
    <row r="31" spans="1:7">
      <c r="A31" s="32" t="s">
        <v>333</v>
      </c>
      <c r="B31" s="32">
        <v>169</v>
      </c>
      <c r="C31" s="32">
        <v>9</v>
      </c>
      <c r="D31" s="32">
        <v>10</v>
      </c>
      <c r="E31" s="32">
        <v>12</v>
      </c>
      <c r="F31" s="32"/>
      <c r="G31" s="32">
        <f>SUM(C31:F31)</f>
        <v>31</v>
      </c>
    </row>
    <row r="32" spans="1:7">
      <c r="A32" s="32" t="s">
        <v>298</v>
      </c>
      <c r="B32" s="32">
        <v>91</v>
      </c>
      <c r="C32" s="32">
        <v>11</v>
      </c>
      <c r="D32" s="32">
        <v>6</v>
      </c>
      <c r="E32" s="32">
        <v>12</v>
      </c>
      <c r="F32" s="32"/>
      <c r="G32" s="32">
        <f>SUM(C32:F32)</f>
        <v>29</v>
      </c>
    </row>
    <row r="33" spans="1:7">
      <c r="A33" s="32" t="s">
        <v>270</v>
      </c>
      <c r="B33" s="32">
        <v>41</v>
      </c>
      <c r="C33" s="32">
        <v>7</v>
      </c>
      <c r="D33" s="32">
        <v>7</v>
      </c>
      <c r="E33" s="32">
        <v>11</v>
      </c>
      <c r="F33" s="32"/>
      <c r="G33" s="32">
        <f>SUM(C33:F33)</f>
        <v>25</v>
      </c>
    </row>
    <row r="34" spans="1:7">
      <c r="A34" s="28" t="s">
        <v>336</v>
      </c>
      <c r="B34" s="28">
        <v>72</v>
      </c>
      <c r="C34" s="28">
        <v>0</v>
      </c>
      <c r="D34" s="28">
        <v>8</v>
      </c>
      <c r="E34" s="28">
        <v>16</v>
      </c>
      <c r="F34" s="28"/>
      <c r="G34" s="28">
        <f>SUM(C34:F34)</f>
        <v>24</v>
      </c>
    </row>
    <row r="35" spans="1:7">
      <c r="A35" s="28" t="s">
        <v>137</v>
      </c>
      <c r="B35" s="28" t="s">
        <v>130</v>
      </c>
      <c r="C35" s="28">
        <v>8</v>
      </c>
      <c r="D35" s="28">
        <v>15</v>
      </c>
      <c r="E35" s="28">
        <v>0</v>
      </c>
      <c r="F35" s="28"/>
      <c r="G35" s="28">
        <f>SUM(C35:F35)</f>
        <v>23</v>
      </c>
    </row>
    <row r="36" spans="1:7">
      <c r="A36" s="32" t="s">
        <v>272</v>
      </c>
      <c r="B36" s="32" t="s">
        <v>273</v>
      </c>
      <c r="C36" s="32">
        <v>11</v>
      </c>
      <c r="D36" s="32">
        <v>0</v>
      </c>
      <c r="E36" s="32">
        <v>11</v>
      </c>
      <c r="F36" s="32"/>
      <c r="G36" s="32">
        <f>SUM(C36:F36)</f>
        <v>22</v>
      </c>
    </row>
    <row r="37" spans="1:7">
      <c r="A37" s="28" t="s">
        <v>129</v>
      </c>
      <c r="B37" s="28" t="s">
        <v>130</v>
      </c>
      <c r="C37" s="28">
        <v>9</v>
      </c>
      <c r="D37" s="28">
        <v>8</v>
      </c>
      <c r="E37" s="28">
        <v>0</v>
      </c>
      <c r="F37" s="28"/>
      <c r="G37" s="28">
        <f>SUM(C37:F37)</f>
        <v>17</v>
      </c>
    </row>
  </sheetData>
  <sortState ref="A2:G37">
    <sortCondition descending="1" ref="G1"/>
  </sortState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G33"/>
  <sheetViews>
    <sheetView zoomScale="92" zoomScaleNormal="92" workbookViewId="0">
      <selection activeCell="J25" sqref="J25"/>
    </sheetView>
  </sheetViews>
  <sheetFormatPr defaultRowHeight="14.4"/>
  <cols>
    <col min="1" max="1" width="27.88671875" customWidth="1"/>
    <col min="2" max="6" width="10.6640625" customWidth="1"/>
  </cols>
  <sheetData>
    <row r="1" spans="1:7">
      <c r="A1" s="26" t="s">
        <v>113</v>
      </c>
      <c r="B1" s="26" t="s">
        <v>114</v>
      </c>
      <c r="C1" s="26" t="s">
        <v>115</v>
      </c>
      <c r="D1" s="26" t="s">
        <v>116</v>
      </c>
      <c r="E1" s="26" t="s">
        <v>117</v>
      </c>
      <c r="F1" s="26" t="s">
        <v>118</v>
      </c>
      <c r="G1" s="26" t="s">
        <v>119</v>
      </c>
    </row>
    <row r="2" spans="1:7">
      <c r="A2" s="29" t="s">
        <v>252</v>
      </c>
      <c r="B2" s="32" t="s">
        <v>253</v>
      </c>
      <c r="C2" s="32">
        <v>16</v>
      </c>
      <c r="D2" s="29">
        <v>17</v>
      </c>
      <c r="E2" s="32">
        <v>22</v>
      </c>
      <c r="F2" s="32"/>
      <c r="G2" s="32">
        <f>SUM(C2:F2)</f>
        <v>55</v>
      </c>
    </row>
    <row r="3" spans="1:7">
      <c r="A3" s="29" t="s">
        <v>160</v>
      </c>
      <c r="B3" s="28" t="s">
        <v>124</v>
      </c>
      <c r="C3" s="28">
        <v>12</v>
      </c>
      <c r="D3" s="28">
        <v>18</v>
      </c>
      <c r="E3" s="29">
        <v>20</v>
      </c>
      <c r="F3" s="28"/>
      <c r="G3" s="28">
        <f>SUM(C3:F3)</f>
        <v>50</v>
      </c>
    </row>
    <row r="4" spans="1:7">
      <c r="A4" s="28" t="s">
        <v>154</v>
      </c>
      <c r="B4" s="28" t="s">
        <v>124</v>
      </c>
      <c r="C4" s="28">
        <v>11</v>
      </c>
      <c r="D4" s="28">
        <v>18</v>
      </c>
      <c r="E4" s="28">
        <v>18</v>
      </c>
      <c r="F4" s="28"/>
      <c r="G4" s="28">
        <f>SUM(C4:F4)</f>
        <v>47</v>
      </c>
    </row>
    <row r="5" spans="1:7">
      <c r="A5" s="29" t="s">
        <v>256</v>
      </c>
      <c r="B5" s="32" t="s">
        <v>257</v>
      </c>
      <c r="C5" s="32">
        <v>16</v>
      </c>
      <c r="D5" s="32">
        <v>14</v>
      </c>
      <c r="E5" s="29">
        <v>17</v>
      </c>
      <c r="F5" s="32"/>
      <c r="G5" s="32">
        <f>SUM(C5:F5)</f>
        <v>47</v>
      </c>
    </row>
    <row r="6" spans="1:7">
      <c r="A6" s="30" t="s">
        <v>164</v>
      </c>
      <c r="B6" s="28">
        <v>9</v>
      </c>
      <c r="C6" s="30">
        <v>14</v>
      </c>
      <c r="D6" s="28">
        <v>13</v>
      </c>
      <c r="E6" s="28">
        <v>19</v>
      </c>
      <c r="F6" s="28"/>
      <c r="G6" s="28">
        <f>SUM(C6:F6)</f>
        <v>46</v>
      </c>
    </row>
    <row r="7" spans="1:7">
      <c r="A7" s="29" t="s">
        <v>162</v>
      </c>
      <c r="B7" s="28">
        <v>9</v>
      </c>
      <c r="C7" s="28">
        <v>11</v>
      </c>
      <c r="D7" s="29">
        <v>19</v>
      </c>
      <c r="E7" s="28">
        <v>15</v>
      </c>
      <c r="F7" s="28"/>
      <c r="G7" s="28">
        <f>SUM(C7:F7)</f>
        <v>45</v>
      </c>
    </row>
    <row r="8" spans="1:7">
      <c r="A8" s="29" t="s">
        <v>169</v>
      </c>
      <c r="B8" s="28" t="s">
        <v>144</v>
      </c>
      <c r="C8" s="28">
        <v>9</v>
      </c>
      <c r="D8" s="29">
        <v>19</v>
      </c>
      <c r="E8" s="28">
        <v>16</v>
      </c>
      <c r="F8" s="28"/>
      <c r="G8" s="28">
        <f>SUM(C8:F8)</f>
        <v>44</v>
      </c>
    </row>
    <row r="9" spans="1:7">
      <c r="A9" s="28" t="s">
        <v>165</v>
      </c>
      <c r="B9" s="28" t="s">
        <v>166</v>
      </c>
      <c r="C9" s="28">
        <v>10</v>
      </c>
      <c r="D9" s="28">
        <v>14</v>
      </c>
      <c r="E9" s="28">
        <v>17</v>
      </c>
      <c r="F9" s="28"/>
      <c r="G9" s="28">
        <f>SUM(C9:F9)</f>
        <v>41</v>
      </c>
    </row>
    <row r="10" spans="1:7">
      <c r="A10" s="28" t="s">
        <v>155</v>
      </c>
      <c r="B10" s="28">
        <v>72</v>
      </c>
      <c r="C10" s="28">
        <v>11</v>
      </c>
      <c r="D10" s="28">
        <v>16</v>
      </c>
      <c r="E10" s="28">
        <v>13</v>
      </c>
      <c r="F10" s="28"/>
      <c r="G10" s="28">
        <f>SUM(C10:F10)</f>
        <v>40</v>
      </c>
    </row>
    <row r="11" spans="1:7">
      <c r="A11" s="28" t="s">
        <v>157</v>
      </c>
      <c r="B11" s="28" t="s">
        <v>134</v>
      </c>
      <c r="C11" s="28">
        <v>11</v>
      </c>
      <c r="D11" s="28">
        <v>16</v>
      </c>
      <c r="E11" s="28">
        <v>12</v>
      </c>
      <c r="F11" s="28"/>
      <c r="G11" s="28">
        <f>SUM(C11:F11)</f>
        <v>39</v>
      </c>
    </row>
    <row r="12" spans="1:7">
      <c r="A12" s="28" t="s">
        <v>170</v>
      </c>
      <c r="B12" s="28">
        <v>24</v>
      </c>
      <c r="C12" s="28">
        <v>12</v>
      </c>
      <c r="D12" s="28">
        <v>14</v>
      </c>
      <c r="E12" s="28">
        <v>13</v>
      </c>
      <c r="F12" s="28"/>
      <c r="G12" s="28">
        <f>SUM(C12:F12)</f>
        <v>39</v>
      </c>
    </row>
    <row r="13" spans="1:7">
      <c r="A13" s="28" t="s">
        <v>151</v>
      </c>
      <c r="B13" s="28" t="s">
        <v>126</v>
      </c>
      <c r="C13" s="28">
        <v>11</v>
      </c>
      <c r="D13" s="28">
        <v>11</v>
      </c>
      <c r="E13" s="28">
        <v>15</v>
      </c>
      <c r="F13" s="28"/>
      <c r="G13" s="28">
        <f>SUM(C13:F13)</f>
        <v>37</v>
      </c>
    </row>
    <row r="14" spans="1:7">
      <c r="A14" s="32" t="s">
        <v>274</v>
      </c>
      <c r="B14" s="32">
        <v>144</v>
      </c>
      <c r="C14" s="32">
        <v>11</v>
      </c>
      <c r="D14" s="32">
        <v>11</v>
      </c>
      <c r="E14" s="32">
        <v>15</v>
      </c>
      <c r="F14" s="32"/>
      <c r="G14" s="32">
        <f>SUM(C14:F14)</f>
        <v>37</v>
      </c>
    </row>
    <row r="15" spans="1:7">
      <c r="A15" s="32" t="s">
        <v>285</v>
      </c>
      <c r="B15" s="32">
        <v>33</v>
      </c>
      <c r="C15" s="32">
        <v>11</v>
      </c>
      <c r="D15" s="32">
        <v>13</v>
      </c>
      <c r="E15" s="32">
        <v>12</v>
      </c>
      <c r="F15" s="32"/>
      <c r="G15" s="32">
        <f>SUM(C15:F15)</f>
        <v>36</v>
      </c>
    </row>
    <row r="16" spans="1:7">
      <c r="A16" s="32" t="s">
        <v>287</v>
      </c>
      <c r="B16" s="32">
        <v>68</v>
      </c>
      <c r="C16" s="32">
        <v>11</v>
      </c>
      <c r="D16" s="32">
        <v>12</v>
      </c>
      <c r="E16" s="32">
        <v>13</v>
      </c>
      <c r="F16" s="32"/>
      <c r="G16" s="32">
        <f>SUM(C16:F16)</f>
        <v>36</v>
      </c>
    </row>
    <row r="17" spans="1:7">
      <c r="A17" s="28" t="s">
        <v>171</v>
      </c>
      <c r="B17" s="28" t="s">
        <v>172</v>
      </c>
      <c r="C17" s="28">
        <v>7</v>
      </c>
      <c r="D17" s="28">
        <v>14</v>
      </c>
      <c r="E17" s="28">
        <v>14</v>
      </c>
      <c r="F17" s="28"/>
      <c r="G17" s="28">
        <f>SUM(C17:F17)</f>
        <v>35</v>
      </c>
    </row>
    <row r="18" spans="1:7">
      <c r="A18" s="32" t="s">
        <v>299</v>
      </c>
      <c r="B18" s="32" t="s">
        <v>292</v>
      </c>
      <c r="C18" s="32">
        <v>6</v>
      </c>
      <c r="D18" s="32">
        <v>15</v>
      </c>
      <c r="E18" s="32">
        <v>13</v>
      </c>
      <c r="F18" s="32"/>
      <c r="G18" s="32">
        <f>SUM(C18:F18)</f>
        <v>34</v>
      </c>
    </row>
    <row r="19" spans="1:7">
      <c r="A19" s="28" t="s">
        <v>163</v>
      </c>
      <c r="B19" s="28">
        <v>119</v>
      </c>
      <c r="C19" s="28">
        <v>8</v>
      </c>
      <c r="D19" s="28">
        <v>12</v>
      </c>
      <c r="E19" s="28">
        <v>13</v>
      </c>
      <c r="F19" s="28"/>
      <c r="G19" s="28">
        <f>SUM(C19:F19)</f>
        <v>33</v>
      </c>
    </row>
    <row r="20" spans="1:7">
      <c r="A20" s="28" t="s">
        <v>168</v>
      </c>
      <c r="B20" s="28">
        <v>24</v>
      </c>
      <c r="C20" s="28">
        <v>9</v>
      </c>
      <c r="D20" s="28">
        <v>13</v>
      </c>
      <c r="E20" s="28">
        <v>11</v>
      </c>
      <c r="F20" s="28"/>
      <c r="G20" s="28">
        <f>SUM(C20:F20)</f>
        <v>33</v>
      </c>
    </row>
    <row r="21" spans="1:7">
      <c r="A21" s="30" t="s">
        <v>263</v>
      </c>
      <c r="B21" s="32">
        <v>170</v>
      </c>
      <c r="C21" s="30">
        <v>19</v>
      </c>
      <c r="D21" s="32">
        <v>0</v>
      </c>
      <c r="E21" s="32">
        <v>13</v>
      </c>
      <c r="F21" s="32"/>
      <c r="G21" s="32">
        <f>SUM(C21:F21)</f>
        <v>32</v>
      </c>
    </row>
    <row r="22" spans="1:7">
      <c r="A22" s="28" t="s">
        <v>156</v>
      </c>
      <c r="B22" s="28" t="s">
        <v>130</v>
      </c>
      <c r="C22" s="28">
        <v>8</v>
      </c>
      <c r="D22" s="28">
        <v>9</v>
      </c>
      <c r="E22" s="28">
        <v>13</v>
      </c>
      <c r="F22" s="28"/>
      <c r="G22" s="28">
        <f>SUM(C22:F22)</f>
        <v>30</v>
      </c>
    </row>
    <row r="23" spans="1:7">
      <c r="A23" s="52" t="s">
        <v>158</v>
      </c>
      <c r="B23" s="52" t="s">
        <v>159</v>
      </c>
      <c r="C23" s="52">
        <v>7</v>
      </c>
      <c r="D23" s="52">
        <v>11</v>
      </c>
      <c r="E23" s="52">
        <v>11</v>
      </c>
      <c r="F23" s="52"/>
      <c r="G23" s="52">
        <f>SUM(C23:F23)</f>
        <v>29</v>
      </c>
    </row>
    <row r="24" spans="1:7">
      <c r="A24" s="28" t="s">
        <v>167</v>
      </c>
      <c r="B24" s="28" t="s">
        <v>144</v>
      </c>
      <c r="C24" s="28">
        <v>9</v>
      </c>
      <c r="D24" s="28">
        <v>8</v>
      </c>
      <c r="E24" s="28">
        <v>12</v>
      </c>
      <c r="F24" s="28"/>
      <c r="G24" s="28">
        <f>SUM(C24:F24)</f>
        <v>29</v>
      </c>
    </row>
    <row r="25" spans="1:7">
      <c r="A25" s="52" t="s">
        <v>161</v>
      </c>
      <c r="B25" s="52" t="s">
        <v>159</v>
      </c>
      <c r="C25" s="52">
        <v>7</v>
      </c>
      <c r="D25" s="52">
        <v>8</v>
      </c>
      <c r="E25" s="52">
        <v>13</v>
      </c>
      <c r="F25" s="52"/>
      <c r="G25" s="52">
        <f>SUM(C25:F25)</f>
        <v>28</v>
      </c>
    </row>
    <row r="26" spans="1:7">
      <c r="A26" s="30" t="s">
        <v>152</v>
      </c>
      <c r="B26" s="28" t="s">
        <v>153</v>
      </c>
      <c r="C26" s="30">
        <v>14</v>
      </c>
      <c r="D26" s="28">
        <v>12</v>
      </c>
      <c r="E26" s="28">
        <v>0</v>
      </c>
      <c r="F26" s="28"/>
      <c r="G26" s="28">
        <f>SUM(C26:F26)</f>
        <v>26</v>
      </c>
    </row>
    <row r="27" spans="1:7">
      <c r="A27" s="32" t="s">
        <v>278</v>
      </c>
      <c r="B27" s="32" t="s">
        <v>267</v>
      </c>
      <c r="C27" s="32">
        <v>6</v>
      </c>
      <c r="D27" s="32">
        <v>8</v>
      </c>
      <c r="E27" s="32">
        <v>12</v>
      </c>
      <c r="F27" s="32"/>
      <c r="G27" s="32">
        <f>SUM(C27:F27)</f>
        <v>26</v>
      </c>
    </row>
    <row r="28" spans="1:7">
      <c r="A28" s="32" t="s">
        <v>281</v>
      </c>
      <c r="B28" s="32" t="s">
        <v>282</v>
      </c>
      <c r="C28" s="32">
        <v>5</v>
      </c>
      <c r="D28" s="32">
        <v>9</v>
      </c>
      <c r="E28" s="32">
        <v>12</v>
      </c>
      <c r="F28" s="32"/>
      <c r="G28" s="32">
        <f>SUM(C28:F28)</f>
        <v>26</v>
      </c>
    </row>
    <row r="29" spans="1:7">
      <c r="A29" s="32" t="s">
        <v>293</v>
      </c>
      <c r="B29" s="32" t="s">
        <v>266</v>
      </c>
      <c r="C29" s="32">
        <v>15</v>
      </c>
      <c r="D29" s="32">
        <v>9</v>
      </c>
      <c r="E29" s="32">
        <v>0</v>
      </c>
      <c r="F29" s="32"/>
      <c r="G29" s="32">
        <f>SUM(C29:F29)</f>
        <v>24</v>
      </c>
    </row>
    <row r="30" spans="1:7">
      <c r="A30" s="32" t="s">
        <v>271</v>
      </c>
      <c r="B30" s="32">
        <v>41</v>
      </c>
      <c r="C30" s="32">
        <v>9</v>
      </c>
      <c r="D30" s="32">
        <v>7</v>
      </c>
      <c r="E30" s="32">
        <v>7</v>
      </c>
      <c r="F30" s="32"/>
      <c r="G30" s="32">
        <f>SUM(C30:F30)</f>
        <v>23</v>
      </c>
    </row>
    <row r="31" spans="1:7">
      <c r="A31" s="32" t="s">
        <v>289</v>
      </c>
      <c r="B31" s="32">
        <v>15</v>
      </c>
      <c r="C31" s="32">
        <v>5</v>
      </c>
      <c r="D31" s="32">
        <v>0</v>
      </c>
      <c r="E31" s="32">
        <v>12</v>
      </c>
      <c r="F31" s="32"/>
      <c r="G31" s="32">
        <f>SUM(C31:F31)</f>
        <v>17</v>
      </c>
    </row>
    <row r="32" spans="1:7">
      <c r="A32" s="32" t="s">
        <v>264</v>
      </c>
      <c r="B32" s="32">
        <v>8</v>
      </c>
      <c r="C32" s="32">
        <v>7</v>
      </c>
      <c r="D32" s="32">
        <v>0</v>
      </c>
      <c r="E32" s="32">
        <v>9</v>
      </c>
      <c r="F32" s="32"/>
      <c r="G32" s="32">
        <f>SUM(C32:F32)</f>
        <v>16</v>
      </c>
    </row>
    <row r="33" spans="1:7">
      <c r="A33" s="32" t="s">
        <v>265</v>
      </c>
      <c r="B33" s="32" t="s">
        <v>266</v>
      </c>
      <c r="C33" s="32">
        <v>8</v>
      </c>
      <c r="D33" s="32">
        <v>0</v>
      </c>
      <c r="E33" s="32">
        <v>0</v>
      </c>
      <c r="F33" s="32"/>
      <c r="G33" s="32">
        <f>SUM(C33:F33)</f>
        <v>8</v>
      </c>
    </row>
  </sheetData>
  <sortState ref="A2:G33">
    <sortCondition descending="1" ref="G1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23"/>
  <sheetViews>
    <sheetView workbookViewId="0">
      <selection activeCell="M23" sqref="M23"/>
    </sheetView>
  </sheetViews>
  <sheetFormatPr defaultRowHeight="14.4"/>
  <cols>
    <col min="1" max="1" width="31" customWidth="1"/>
    <col min="2" max="6" width="10.6640625" customWidth="1"/>
  </cols>
  <sheetData>
    <row r="1" spans="1:7">
      <c r="A1" s="26" t="s">
        <v>113</v>
      </c>
      <c r="B1" s="26" t="s">
        <v>114</v>
      </c>
      <c r="C1" s="26" t="s">
        <v>115</v>
      </c>
      <c r="D1" s="26" t="s">
        <v>116</v>
      </c>
      <c r="E1" s="26" t="s">
        <v>117</v>
      </c>
      <c r="F1" s="26" t="s">
        <v>118</v>
      </c>
      <c r="G1" s="26" t="s">
        <v>119</v>
      </c>
    </row>
    <row r="2" spans="1:7">
      <c r="A2" s="30" t="s">
        <v>180</v>
      </c>
      <c r="B2" s="28">
        <v>9</v>
      </c>
      <c r="C2" s="30">
        <v>10</v>
      </c>
      <c r="D2" s="28">
        <v>12</v>
      </c>
      <c r="E2" s="28">
        <v>14</v>
      </c>
      <c r="F2" s="28"/>
      <c r="G2" s="28">
        <f>SUM(C2:F2)</f>
        <v>36</v>
      </c>
    </row>
    <row r="3" spans="1:7">
      <c r="A3" s="30" t="s">
        <v>254</v>
      </c>
      <c r="B3" s="32" t="s">
        <v>253</v>
      </c>
      <c r="C3" s="30">
        <v>12</v>
      </c>
      <c r="D3" s="32">
        <v>9</v>
      </c>
      <c r="E3" s="32">
        <v>15</v>
      </c>
      <c r="F3" s="32"/>
      <c r="G3" s="32">
        <f>SUM(C3:F3)</f>
        <v>36</v>
      </c>
    </row>
    <row r="4" spans="1:7">
      <c r="A4" s="29" t="s">
        <v>184</v>
      </c>
      <c r="B4" s="28" t="s">
        <v>172</v>
      </c>
      <c r="C4" s="28">
        <v>7</v>
      </c>
      <c r="D4" s="29">
        <v>15</v>
      </c>
      <c r="E4" s="28">
        <v>13</v>
      </c>
      <c r="F4" s="28"/>
      <c r="G4" s="28">
        <f>SUM(C4:F4)</f>
        <v>35</v>
      </c>
    </row>
    <row r="5" spans="1:7">
      <c r="A5" s="32" t="s">
        <v>334</v>
      </c>
      <c r="B5" s="32" t="s">
        <v>257</v>
      </c>
      <c r="C5" s="32">
        <v>11</v>
      </c>
      <c r="D5" s="32">
        <v>8</v>
      </c>
      <c r="E5" s="32">
        <v>14</v>
      </c>
      <c r="F5" s="32"/>
      <c r="G5" s="32">
        <f>SUM(C5:F5)</f>
        <v>33</v>
      </c>
    </row>
    <row r="6" spans="1:7">
      <c r="A6" s="28" t="s">
        <v>173</v>
      </c>
      <c r="B6" s="28" t="s">
        <v>174</v>
      </c>
      <c r="C6" s="28">
        <v>9</v>
      </c>
      <c r="D6" s="28">
        <v>12</v>
      </c>
      <c r="E6" s="28">
        <v>11</v>
      </c>
      <c r="F6" s="28"/>
      <c r="G6" s="28">
        <f>SUM(C6:F6)</f>
        <v>32</v>
      </c>
    </row>
    <row r="7" spans="1:7">
      <c r="A7" s="29" t="s">
        <v>276</v>
      </c>
      <c r="B7" s="32">
        <v>144</v>
      </c>
      <c r="C7" s="32">
        <v>8</v>
      </c>
      <c r="D7" s="32">
        <v>8</v>
      </c>
      <c r="E7" s="29">
        <v>15</v>
      </c>
      <c r="F7" s="32"/>
      <c r="G7" s="32">
        <f>SUM(C7:F7)</f>
        <v>31</v>
      </c>
    </row>
    <row r="8" spans="1:7">
      <c r="A8" s="30" t="s">
        <v>175</v>
      </c>
      <c r="B8" s="28" t="s">
        <v>174</v>
      </c>
      <c r="C8" s="30">
        <v>10</v>
      </c>
      <c r="D8" s="28">
        <v>11</v>
      </c>
      <c r="E8" s="28">
        <v>8</v>
      </c>
      <c r="F8" s="28"/>
      <c r="G8" s="28">
        <f>SUM(C8:F8)</f>
        <v>29</v>
      </c>
    </row>
    <row r="9" spans="1:7">
      <c r="A9" s="29" t="s">
        <v>280</v>
      </c>
      <c r="B9" s="32">
        <v>68</v>
      </c>
      <c r="C9" s="32">
        <v>9</v>
      </c>
      <c r="D9" s="29">
        <v>10</v>
      </c>
      <c r="E9" s="32">
        <v>10</v>
      </c>
      <c r="F9" s="32"/>
      <c r="G9" s="32">
        <f>SUM(C9:F9)</f>
        <v>29</v>
      </c>
    </row>
    <row r="10" spans="1:7">
      <c r="A10" s="28" t="s">
        <v>185</v>
      </c>
      <c r="B10" s="28">
        <v>85</v>
      </c>
      <c r="C10" s="28">
        <v>8</v>
      </c>
      <c r="D10" s="28">
        <v>9</v>
      </c>
      <c r="E10" s="28">
        <v>9</v>
      </c>
      <c r="F10" s="28"/>
      <c r="G10" s="28">
        <f>SUM(C10:F10)</f>
        <v>26</v>
      </c>
    </row>
    <row r="11" spans="1:7">
      <c r="A11" s="32" t="s">
        <v>284</v>
      </c>
      <c r="B11" s="32">
        <v>33</v>
      </c>
      <c r="C11" s="32">
        <v>7</v>
      </c>
      <c r="D11" s="32">
        <v>8</v>
      </c>
      <c r="E11" s="32">
        <v>11</v>
      </c>
      <c r="F11" s="32"/>
      <c r="G11" s="32">
        <f>SUM(C11:F11)</f>
        <v>26</v>
      </c>
    </row>
    <row r="12" spans="1:7">
      <c r="A12" s="30" t="s">
        <v>178</v>
      </c>
      <c r="B12" s="28" t="s">
        <v>134</v>
      </c>
      <c r="C12" s="30">
        <v>10</v>
      </c>
      <c r="D12" s="28">
        <v>13</v>
      </c>
      <c r="E12" s="28">
        <v>0</v>
      </c>
      <c r="F12" s="28"/>
      <c r="G12" s="28">
        <f>SUM(C12:F12)</f>
        <v>23</v>
      </c>
    </row>
    <row r="13" spans="1:7">
      <c r="A13" s="29" t="s">
        <v>288</v>
      </c>
      <c r="B13" s="32">
        <v>169</v>
      </c>
      <c r="C13" s="32">
        <v>5</v>
      </c>
      <c r="D13" s="29">
        <v>10</v>
      </c>
      <c r="E13" s="32">
        <v>7</v>
      </c>
      <c r="F13" s="32"/>
      <c r="G13" s="32">
        <f>SUM(C13:F13)</f>
        <v>22</v>
      </c>
    </row>
    <row r="14" spans="1:7">
      <c r="A14" s="32" t="s">
        <v>300</v>
      </c>
      <c r="B14" s="32" t="s">
        <v>292</v>
      </c>
      <c r="C14" s="32">
        <v>4</v>
      </c>
      <c r="D14" s="32">
        <v>9</v>
      </c>
      <c r="E14" s="32">
        <v>9</v>
      </c>
      <c r="F14" s="32"/>
      <c r="G14" s="32">
        <f>SUM(C14:F14)</f>
        <v>22</v>
      </c>
    </row>
    <row r="15" spans="1:7">
      <c r="A15" s="29" t="s">
        <v>181</v>
      </c>
      <c r="B15" s="28">
        <v>24</v>
      </c>
      <c r="C15" s="28">
        <v>6</v>
      </c>
      <c r="D15" s="28">
        <v>3</v>
      </c>
      <c r="E15" s="29">
        <v>12</v>
      </c>
      <c r="F15" s="28"/>
      <c r="G15" s="28">
        <f>SUM(C15:F15)</f>
        <v>21</v>
      </c>
    </row>
    <row r="16" spans="1:7">
      <c r="A16" s="28" t="s">
        <v>182</v>
      </c>
      <c r="B16" s="28">
        <v>24</v>
      </c>
      <c r="C16" s="28">
        <v>3</v>
      </c>
      <c r="D16" s="28">
        <v>8</v>
      </c>
      <c r="E16" s="28">
        <v>10</v>
      </c>
      <c r="F16" s="28"/>
      <c r="G16" s="28">
        <f>SUM(C16:F16)</f>
        <v>21</v>
      </c>
    </row>
    <row r="17" spans="1:7">
      <c r="A17" s="28" t="s">
        <v>183</v>
      </c>
      <c r="B17" s="28">
        <v>24</v>
      </c>
      <c r="C17" s="28">
        <v>5</v>
      </c>
      <c r="D17" s="28">
        <v>7</v>
      </c>
      <c r="E17" s="28">
        <v>7</v>
      </c>
      <c r="F17" s="28"/>
      <c r="G17" s="28">
        <f>SUM(C17:F17)</f>
        <v>19</v>
      </c>
    </row>
    <row r="18" spans="1:7">
      <c r="A18" s="28" t="s">
        <v>176</v>
      </c>
      <c r="B18" s="28" t="s">
        <v>122</v>
      </c>
      <c r="C18" s="28">
        <v>3</v>
      </c>
      <c r="D18" s="28">
        <v>4</v>
      </c>
      <c r="E18" s="28">
        <v>10</v>
      </c>
      <c r="F18" s="28"/>
      <c r="G18" s="28">
        <f>SUM(C18:F18)</f>
        <v>17</v>
      </c>
    </row>
    <row r="19" spans="1:7">
      <c r="A19" s="28" t="s">
        <v>177</v>
      </c>
      <c r="B19" s="28">
        <v>72</v>
      </c>
      <c r="C19" s="28">
        <v>6</v>
      </c>
      <c r="D19" s="28">
        <v>0</v>
      </c>
      <c r="E19" s="28">
        <v>10</v>
      </c>
      <c r="F19" s="28"/>
      <c r="G19" s="28">
        <f>SUM(C19:F19)</f>
        <v>16</v>
      </c>
    </row>
    <row r="20" spans="1:7">
      <c r="A20" s="32" t="s">
        <v>283</v>
      </c>
      <c r="B20" s="32">
        <v>33</v>
      </c>
      <c r="C20" s="32">
        <v>5</v>
      </c>
      <c r="D20" s="32">
        <v>6</v>
      </c>
      <c r="E20" s="32">
        <v>5</v>
      </c>
      <c r="F20" s="32"/>
      <c r="G20" s="32">
        <f>SUM(C20:F20)</f>
        <v>16</v>
      </c>
    </row>
    <row r="21" spans="1:7">
      <c r="A21" s="52" t="s">
        <v>179</v>
      </c>
      <c r="B21" s="52" t="s">
        <v>159</v>
      </c>
      <c r="C21" s="52">
        <v>4</v>
      </c>
      <c r="D21" s="52">
        <v>2</v>
      </c>
      <c r="E21" s="52">
        <v>9</v>
      </c>
      <c r="F21" s="52"/>
      <c r="G21" s="52">
        <f>SUM(C21:F21)</f>
        <v>15</v>
      </c>
    </row>
    <row r="22" spans="1:7">
      <c r="A22" s="32" t="s">
        <v>286</v>
      </c>
      <c r="B22" s="32">
        <v>41</v>
      </c>
      <c r="C22" s="32">
        <v>1</v>
      </c>
      <c r="D22" s="32">
        <v>0</v>
      </c>
      <c r="E22" s="32">
        <v>10</v>
      </c>
      <c r="F22" s="32"/>
      <c r="G22" s="32">
        <f>SUM(C22:F22)</f>
        <v>11</v>
      </c>
    </row>
    <row r="23" spans="1:7">
      <c r="A23" s="32" t="s">
        <v>279</v>
      </c>
      <c r="B23" s="32">
        <v>15</v>
      </c>
      <c r="C23" s="32">
        <v>3</v>
      </c>
      <c r="D23" s="32">
        <v>0</v>
      </c>
      <c r="E23" s="32">
        <v>7</v>
      </c>
      <c r="F23" s="32"/>
      <c r="G23" s="32">
        <f>SUM(C23:F23)</f>
        <v>10</v>
      </c>
    </row>
  </sheetData>
  <sortState ref="A2:G23">
    <sortCondition descending="1" ref="G1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H69"/>
  <sheetViews>
    <sheetView tabSelected="1" topLeftCell="A49" workbookViewId="0">
      <selection activeCell="L15" sqref="L15"/>
    </sheetView>
  </sheetViews>
  <sheetFormatPr defaultRowHeight="14.4"/>
  <cols>
    <col min="1" max="1" width="4.88671875" customWidth="1"/>
    <col min="2" max="2" width="24.5546875" customWidth="1"/>
    <col min="3" max="8" width="10.6640625" customWidth="1"/>
  </cols>
  <sheetData>
    <row r="1" spans="1:8">
      <c r="B1" s="26" t="s">
        <v>113</v>
      </c>
      <c r="C1" s="26" t="s">
        <v>114</v>
      </c>
      <c r="D1" s="26" t="s">
        <v>115</v>
      </c>
      <c r="E1" s="26" t="s">
        <v>116</v>
      </c>
      <c r="F1" s="26" t="s">
        <v>117</v>
      </c>
      <c r="G1" s="26" t="s">
        <v>118</v>
      </c>
      <c r="H1" s="26" t="s">
        <v>119</v>
      </c>
    </row>
    <row r="2" spans="1:8">
      <c r="A2">
        <v>6</v>
      </c>
      <c r="B2" s="39" t="s">
        <v>191</v>
      </c>
      <c r="C2" s="27" t="s">
        <v>192</v>
      </c>
      <c r="D2" s="27">
        <v>12</v>
      </c>
      <c r="E2" s="29">
        <v>12</v>
      </c>
      <c r="F2" s="27">
        <v>19</v>
      </c>
      <c r="G2" s="27"/>
      <c r="H2" s="27">
        <f>SUM(D2:G2)</f>
        <v>43</v>
      </c>
    </row>
    <row r="3" spans="1:8">
      <c r="A3">
        <v>4</v>
      </c>
      <c r="B3" s="39" t="s">
        <v>190</v>
      </c>
      <c r="C3" s="27">
        <v>111</v>
      </c>
      <c r="D3" s="27">
        <v>12</v>
      </c>
      <c r="E3" s="29">
        <v>14</v>
      </c>
      <c r="F3" s="27">
        <v>15</v>
      </c>
      <c r="G3" s="27"/>
      <c r="H3" s="27">
        <f>SUM(D3:G3)</f>
        <v>41</v>
      </c>
    </row>
    <row r="4" spans="1:8">
      <c r="A4">
        <v>11</v>
      </c>
      <c r="B4" s="39" t="s">
        <v>198</v>
      </c>
      <c r="C4" s="27">
        <v>34</v>
      </c>
      <c r="D4" s="27">
        <v>12</v>
      </c>
      <c r="E4" s="27">
        <v>7</v>
      </c>
      <c r="F4" s="29">
        <v>19</v>
      </c>
      <c r="G4" s="27"/>
      <c r="H4" s="27">
        <f>SUM(D4:G4)</f>
        <v>38</v>
      </c>
    </row>
    <row r="5" spans="1:8">
      <c r="A5">
        <v>12</v>
      </c>
      <c r="B5" s="39" t="s">
        <v>199</v>
      </c>
      <c r="C5" s="27">
        <v>91</v>
      </c>
      <c r="D5" s="29">
        <v>13</v>
      </c>
      <c r="E5" s="27">
        <v>13</v>
      </c>
      <c r="F5" s="27">
        <v>12</v>
      </c>
      <c r="G5" s="27"/>
      <c r="H5" s="27">
        <f>SUM(D5:G5)</f>
        <v>38</v>
      </c>
    </row>
    <row r="6" spans="1:8">
      <c r="A6">
        <v>41</v>
      </c>
      <c r="B6" s="42" t="s">
        <v>224</v>
      </c>
      <c r="C6" s="27">
        <v>91</v>
      </c>
      <c r="D6" s="29">
        <v>16</v>
      </c>
      <c r="E6" s="27">
        <v>9</v>
      </c>
      <c r="F6" s="27">
        <v>11</v>
      </c>
      <c r="G6" s="27"/>
      <c r="H6" s="27">
        <f>SUM(D6:G6)</f>
        <v>36</v>
      </c>
    </row>
    <row r="7" spans="1:8">
      <c r="A7">
        <v>17</v>
      </c>
      <c r="B7" s="39" t="s">
        <v>201</v>
      </c>
      <c r="C7" s="27" t="s">
        <v>202</v>
      </c>
      <c r="D7" s="27">
        <v>9</v>
      </c>
      <c r="E7" s="29">
        <v>11</v>
      </c>
      <c r="F7" s="27">
        <v>13</v>
      </c>
      <c r="G7" s="27"/>
      <c r="H7" s="27">
        <f>SUM(D7:G7)</f>
        <v>33</v>
      </c>
    </row>
    <row r="8" spans="1:8">
      <c r="A8">
        <v>24</v>
      </c>
      <c r="B8" s="42" t="s">
        <v>208</v>
      </c>
      <c r="C8" s="27" t="s">
        <v>147</v>
      </c>
      <c r="D8" s="29">
        <v>11</v>
      </c>
      <c r="E8" s="27">
        <v>10</v>
      </c>
      <c r="F8" s="27">
        <v>11</v>
      </c>
      <c r="G8" s="27"/>
      <c r="H8" s="27">
        <f>SUM(D8:G8)</f>
        <v>32</v>
      </c>
    </row>
    <row r="9" spans="1:8">
      <c r="A9">
        <v>7</v>
      </c>
      <c r="B9" s="39" t="s">
        <v>329</v>
      </c>
      <c r="C9" s="27">
        <v>141</v>
      </c>
      <c r="D9" s="27">
        <v>7</v>
      </c>
      <c r="E9" s="27">
        <v>10</v>
      </c>
      <c r="F9" s="29">
        <v>14</v>
      </c>
      <c r="G9" s="27"/>
      <c r="H9" s="27">
        <f>SUM(D9:G9)</f>
        <v>31</v>
      </c>
    </row>
    <row r="10" spans="1:8">
      <c r="A10">
        <v>30</v>
      </c>
      <c r="B10" s="42" t="s">
        <v>212</v>
      </c>
      <c r="C10" s="27">
        <v>70</v>
      </c>
      <c r="D10" s="27">
        <v>9</v>
      </c>
      <c r="E10" s="29">
        <v>11</v>
      </c>
      <c r="F10" s="27">
        <v>11</v>
      </c>
      <c r="G10" s="27"/>
      <c r="H10" s="27">
        <f>SUM(D10:G10)</f>
        <v>31</v>
      </c>
    </row>
    <row r="11" spans="1:8">
      <c r="A11">
        <v>3</v>
      </c>
      <c r="B11" s="39" t="s">
        <v>189</v>
      </c>
      <c r="C11" s="27">
        <v>178</v>
      </c>
      <c r="D11" s="27">
        <v>7</v>
      </c>
      <c r="E11" s="27">
        <v>9</v>
      </c>
      <c r="F11" s="29">
        <v>14</v>
      </c>
      <c r="G11" s="27"/>
      <c r="H11" s="27">
        <f>SUM(D11:G11)</f>
        <v>30</v>
      </c>
    </row>
    <row r="12" spans="1:8">
      <c r="A12">
        <v>9</v>
      </c>
      <c r="B12" s="39" t="s">
        <v>195</v>
      </c>
      <c r="C12" s="27">
        <v>132</v>
      </c>
      <c r="D12" s="27">
        <v>11</v>
      </c>
      <c r="E12" s="27">
        <v>0</v>
      </c>
      <c r="F12" s="29">
        <v>19</v>
      </c>
      <c r="G12" s="27"/>
      <c r="H12" s="27">
        <f>SUM(D12:G12)</f>
        <v>30</v>
      </c>
    </row>
    <row r="13" spans="1:8">
      <c r="A13">
        <v>22</v>
      </c>
      <c r="B13" s="42" t="s">
        <v>207</v>
      </c>
      <c r="C13" s="27">
        <v>18</v>
      </c>
      <c r="D13" s="27">
        <v>9</v>
      </c>
      <c r="E13" s="27">
        <v>8</v>
      </c>
      <c r="F13" s="29">
        <v>13</v>
      </c>
      <c r="G13" s="27"/>
      <c r="H13" s="27">
        <f>SUM(D13:G13)</f>
        <v>30</v>
      </c>
    </row>
    <row r="14" spans="1:8">
      <c r="A14">
        <v>10</v>
      </c>
      <c r="B14" s="39" t="s">
        <v>196</v>
      </c>
      <c r="C14" s="27" t="s">
        <v>197</v>
      </c>
      <c r="D14" s="29">
        <v>14</v>
      </c>
      <c r="E14" s="27">
        <v>15</v>
      </c>
      <c r="F14" s="27">
        <v>0</v>
      </c>
      <c r="G14" s="27"/>
      <c r="H14" s="27">
        <f>SUM(D14:G14)</f>
        <v>29</v>
      </c>
    </row>
    <row r="15" spans="1:8">
      <c r="A15">
        <v>13</v>
      </c>
      <c r="B15" s="40" t="s">
        <v>200</v>
      </c>
      <c r="C15" s="27">
        <v>85</v>
      </c>
      <c r="D15" s="27">
        <v>9</v>
      </c>
      <c r="E15" s="27">
        <v>9</v>
      </c>
      <c r="F15" s="27">
        <v>11</v>
      </c>
      <c r="G15" s="27"/>
      <c r="H15" s="27">
        <f>SUM(D15:G15)</f>
        <v>29</v>
      </c>
    </row>
    <row r="16" spans="1:8">
      <c r="A16">
        <v>21</v>
      </c>
      <c r="B16" s="42" t="s">
        <v>206</v>
      </c>
      <c r="C16" s="27">
        <v>18</v>
      </c>
      <c r="D16" s="27">
        <v>8</v>
      </c>
      <c r="E16" s="29">
        <v>9</v>
      </c>
      <c r="F16" s="27">
        <v>12</v>
      </c>
      <c r="G16" s="27"/>
      <c r="H16" s="27">
        <f>SUM(D16:G16)</f>
        <v>29</v>
      </c>
    </row>
    <row r="17" spans="1:8">
      <c r="A17">
        <v>32</v>
      </c>
      <c r="B17" s="42" t="s">
        <v>214</v>
      </c>
      <c r="C17" s="27" t="s">
        <v>215</v>
      </c>
      <c r="D17" s="29">
        <v>10</v>
      </c>
      <c r="E17" s="27">
        <v>8</v>
      </c>
      <c r="F17" s="27">
        <v>11</v>
      </c>
      <c r="G17" s="27"/>
      <c r="H17" s="27">
        <f>SUM(D17:G17)</f>
        <v>29</v>
      </c>
    </row>
    <row r="18" spans="1:8">
      <c r="A18">
        <v>45</v>
      </c>
      <c r="B18" s="38" t="s">
        <v>228</v>
      </c>
      <c r="C18" s="27">
        <v>84</v>
      </c>
      <c r="D18" s="27">
        <v>6</v>
      </c>
      <c r="E18" s="29">
        <v>9</v>
      </c>
      <c r="F18" s="27">
        <v>14</v>
      </c>
      <c r="G18" s="27"/>
      <c r="H18" s="27">
        <f>SUM(D18:G18)</f>
        <v>29</v>
      </c>
    </row>
    <row r="19" spans="1:8">
      <c r="A19">
        <v>48</v>
      </c>
      <c r="B19" s="38" t="s">
        <v>230</v>
      </c>
      <c r="C19" s="27" t="s">
        <v>215</v>
      </c>
      <c r="D19" s="27">
        <v>5</v>
      </c>
      <c r="E19" s="29">
        <v>12</v>
      </c>
      <c r="F19" s="27">
        <v>12</v>
      </c>
      <c r="G19" s="27"/>
      <c r="H19" s="27">
        <f>SUM(D19:G19)</f>
        <v>29</v>
      </c>
    </row>
    <row r="20" spans="1:8">
      <c r="A20">
        <v>38</v>
      </c>
      <c r="B20" s="42" t="s">
        <v>222</v>
      </c>
      <c r="C20" s="27">
        <v>175</v>
      </c>
      <c r="D20" s="29">
        <v>10</v>
      </c>
      <c r="E20" s="27">
        <v>7</v>
      </c>
      <c r="F20" s="27">
        <v>10</v>
      </c>
      <c r="G20" s="27"/>
      <c r="H20" s="27">
        <f>SUM(D20:G20)</f>
        <v>27</v>
      </c>
    </row>
    <row r="21" spans="1:8">
      <c r="A21">
        <v>68</v>
      </c>
      <c r="B21" s="38" t="s">
        <v>203</v>
      </c>
      <c r="C21" s="27">
        <v>165</v>
      </c>
      <c r="D21" s="29">
        <v>9</v>
      </c>
      <c r="E21" s="27">
        <v>9</v>
      </c>
      <c r="F21" s="27">
        <v>9</v>
      </c>
      <c r="G21" s="27"/>
      <c r="H21" s="27">
        <f>SUM(D21:G21)</f>
        <v>27</v>
      </c>
    </row>
    <row r="22" spans="1:8">
      <c r="A22">
        <v>31</v>
      </c>
      <c r="B22" s="42" t="s">
        <v>213</v>
      </c>
      <c r="C22" s="27">
        <v>84</v>
      </c>
      <c r="D22" s="27">
        <v>7</v>
      </c>
      <c r="E22" s="29">
        <v>9</v>
      </c>
      <c r="F22" s="27">
        <v>10</v>
      </c>
      <c r="G22" s="27"/>
      <c r="H22" s="27">
        <f>SUM(D22:G22)</f>
        <v>26</v>
      </c>
    </row>
    <row r="23" spans="1:8">
      <c r="A23">
        <v>43</v>
      </c>
      <c r="B23" s="38" t="s">
        <v>226</v>
      </c>
      <c r="C23" s="27">
        <v>80</v>
      </c>
      <c r="D23" s="29">
        <v>8</v>
      </c>
      <c r="E23" s="27">
        <v>7</v>
      </c>
      <c r="F23" s="27">
        <v>11</v>
      </c>
      <c r="G23" s="27"/>
      <c r="H23" s="27">
        <f>SUM(D23:G23)</f>
        <v>26</v>
      </c>
    </row>
    <row r="24" spans="1:8">
      <c r="A24">
        <v>23</v>
      </c>
      <c r="B24" s="46" t="s">
        <v>313</v>
      </c>
      <c r="C24" s="1" t="s">
        <v>147</v>
      </c>
      <c r="D24" s="27">
        <v>7</v>
      </c>
      <c r="E24" s="27">
        <v>8</v>
      </c>
      <c r="F24" s="29">
        <v>9</v>
      </c>
      <c r="G24" s="27"/>
      <c r="H24" s="27">
        <f>SUM(D24:G24)</f>
        <v>24</v>
      </c>
    </row>
    <row r="25" spans="1:8">
      <c r="A25">
        <v>1</v>
      </c>
      <c r="B25" s="39" t="s">
        <v>186</v>
      </c>
      <c r="C25" s="27">
        <v>127</v>
      </c>
      <c r="D25" s="29">
        <v>16</v>
      </c>
      <c r="E25" s="27">
        <v>7</v>
      </c>
      <c r="F25" s="27">
        <v>0</v>
      </c>
      <c r="G25" s="27"/>
      <c r="H25" s="27">
        <f>SUM(D25:G25)</f>
        <v>23</v>
      </c>
    </row>
    <row r="26" spans="1:8">
      <c r="A26">
        <v>2</v>
      </c>
      <c r="B26" s="40" t="s">
        <v>187</v>
      </c>
      <c r="C26" s="27" t="s">
        <v>188</v>
      </c>
      <c r="D26" s="27">
        <v>8</v>
      </c>
      <c r="E26" s="27">
        <v>7</v>
      </c>
      <c r="F26" s="27">
        <v>8</v>
      </c>
      <c r="G26" s="27"/>
      <c r="H26" s="27">
        <f>SUM(D26:G26)</f>
        <v>23</v>
      </c>
    </row>
    <row r="27" spans="1:8">
      <c r="A27">
        <v>29</v>
      </c>
      <c r="B27" s="42" t="s">
        <v>317</v>
      </c>
      <c r="C27" s="27" t="s">
        <v>211</v>
      </c>
      <c r="D27" s="27">
        <v>6</v>
      </c>
      <c r="E27" s="29">
        <v>9</v>
      </c>
      <c r="F27" s="27">
        <v>7</v>
      </c>
      <c r="G27" s="27"/>
      <c r="H27" s="27">
        <f>SUM(D27:G27)</f>
        <v>22</v>
      </c>
    </row>
    <row r="28" spans="1:8">
      <c r="A28">
        <v>62</v>
      </c>
      <c r="B28" s="38" t="s">
        <v>327</v>
      </c>
      <c r="C28" s="27" t="s">
        <v>209</v>
      </c>
      <c r="D28" s="27">
        <v>6</v>
      </c>
      <c r="E28" s="27">
        <v>7</v>
      </c>
      <c r="F28" s="29">
        <v>8</v>
      </c>
      <c r="G28" s="27"/>
      <c r="H28" s="27">
        <f>SUM(D28:G28)</f>
        <v>21</v>
      </c>
    </row>
    <row r="29" spans="1:8">
      <c r="A29">
        <v>18</v>
      </c>
      <c r="B29" s="41" t="s">
        <v>203</v>
      </c>
      <c r="C29" s="27">
        <v>165</v>
      </c>
      <c r="D29" s="27">
        <v>4</v>
      </c>
      <c r="E29" s="27">
        <v>8</v>
      </c>
      <c r="F29" s="27">
        <v>8</v>
      </c>
      <c r="G29" s="27"/>
      <c r="H29" s="27">
        <f>SUM(D29:G29)</f>
        <v>20</v>
      </c>
    </row>
    <row r="30" spans="1:8">
      <c r="A30">
        <v>26</v>
      </c>
      <c r="B30" s="41" t="s">
        <v>311</v>
      </c>
      <c r="C30" s="27" t="s">
        <v>209</v>
      </c>
      <c r="D30" s="27">
        <v>5</v>
      </c>
      <c r="E30" s="27">
        <v>8</v>
      </c>
      <c r="F30" s="27">
        <v>6</v>
      </c>
      <c r="G30" s="27"/>
      <c r="H30" s="27">
        <f>SUM(D30:G30)</f>
        <v>19</v>
      </c>
    </row>
    <row r="31" spans="1:8">
      <c r="A31">
        <v>47</v>
      </c>
      <c r="B31" s="47" t="s">
        <v>318</v>
      </c>
      <c r="C31" s="27" t="s">
        <v>205</v>
      </c>
      <c r="D31" s="27">
        <v>6</v>
      </c>
      <c r="E31" s="27">
        <v>5</v>
      </c>
      <c r="F31" s="29">
        <v>8</v>
      </c>
      <c r="G31" s="27"/>
      <c r="H31" s="27">
        <f>SUM(D31:G31)</f>
        <v>19</v>
      </c>
    </row>
    <row r="32" spans="1:8">
      <c r="A32">
        <v>55</v>
      </c>
      <c r="B32" s="31" t="s">
        <v>237</v>
      </c>
      <c r="C32" s="27" t="s">
        <v>194</v>
      </c>
      <c r="D32" s="27">
        <v>7</v>
      </c>
      <c r="E32" s="27">
        <v>7</v>
      </c>
      <c r="F32" s="27">
        <v>5</v>
      </c>
      <c r="G32" s="27"/>
      <c r="H32" s="27">
        <f>SUM(D32:G32)</f>
        <v>19</v>
      </c>
    </row>
    <row r="33" spans="1:8">
      <c r="A33">
        <v>5</v>
      </c>
      <c r="B33" s="40" t="s">
        <v>328</v>
      </c>
      <c r="C33" s="27" t="s">
        <v>209</v>
      </c>
      <c r="D33" s="27">
        <v>0</v>
      </c>
      <c r="E33" s="27">
        <v>7</v>
      </c>
      <c r="F33" s="27">
        <v>11</v>
      </c>
      <c r="G33" s="27"/>
      <c r="H33" s="27">
        <f>SUM(D33:G33)</f>
        <v>18</v>
      </c>
    </row>
    <row r="34" spans="1:8">
      <c r="A34">
        <v>37</v>
      </c>
      <c r="B34" s="42" t="s">
        <v>306</v>
      </c>
      <c r="C34" s="27">
        <v>55</v>
      </c>
      <c r="D34" s="27">
        <v>0</v>
      </c>
      <c r="E34" s="29">
        <v>10</v>
      </c>
      <c r="F34" s="27">
        <v>8</v>
      </c>
      <c r="G34" s="27"/>
      <c r="H34" s="27">
        <f>SUM(D34:G34)</f>
        <v>18</v>
      </c>
    </row>
    <row r="35" spans="1:8">
      <c r="A35">
        <v>42</v>
      </c>
      <c r="B35" s="38" t="s">
        <v>225</v>
      </c>
      <c r="C35" s="27" t="s">
        <v>188</v>
      </c>
      <c r="D35" s="27">
        <v>3</v>
      </c>
      <c r="E35" s="27">
        <v>8</v>
      </c>
      <c r="F35" s="29">
        <v>7</v>
      </c>
      <c r="G35" s="27"/>
      <c r="H35" s="27">
        <f>SUM(D35:G35)</f>
        <v>18</v>
      </c>
    </row>
    <row r="36" spans="1:8">
      <c r="A36">
        <v>59</v>
      </c>
      <c r="B36" s="31" t="s">
        <v>240</v>
      </c>
      <c r="C36" s="27" t="s">
        <v>192</v>
      </c>
      <c r="D36" s="27">
        <v>3</v>
      </c>
      <c r="E36" s="27">
        <v>8</v>
      </c>
      <c r="F36" s="27">
        <v>6</v>
      </c>
      <c r="G36" s="27"/>
      <c r="H36" s="27">
        <f>SUM(D36:G36)</f>
        <v>17</v>
      </c>
    </row>
    <row r="37" spans="1:8">
      <c r="A37">
        <v>14</v>
      </c>
      <c r="B37" s="53" t="s">
        <v>309</v>
      </c>
      <c r="C37" s="27" t="s">
        <v>310</v>
      </c>
      <c r="D37" s="27">
        <v>0</v>
      </c>
      <c r="E37" s="27">
        <v>8</v>
      </c>
      <c r="F37" s="27">
        <v>7</v>
      </c>
      <c r="G37" s="27"/>
      <c r="H37" s="27">
        <f>SUM(D37:G37)</f>
        <v>15</v>
      </c>
    </row>
    <row r="38" spans="1:8">
      <c r="A38">
        <v>19</v>
      </c>
      <c r="B38" s="43" t="s">
        <v>204</v>
      </c>
      <c r="C38" s="27" t="s">
        <v>205</v>
      </c>
      <c r="D38" s="27">
        <v>4</v>
      </c>
      <c r="E38" s="27">
        <v>5</v>
      </c>
      <c r="F38" s="27">
        <v>6</v>
      </c>
      <c r="G38" s="27"/>
      <c r="H38" s="27">
        <f>SUM(D38:G38)</f>
        <v>15</v>
      </c>
    </row>
    <row r="39" spans="1:8">
      <c r="A39">
        <v>25</v>
      </c>
      <c r="B39" s="42" t="s">
        <v>326</v>
      </c>
      <c r="C39" s="27" t="s">
        <v>325</v>
      </c>
      <c r="D39" s="37">
        <v>0</v>
      </c>
      <c r="E39" s="27">
        <v>0</v>
      </c>
      <c r="F39" s="29">
        <v>15</v>
      </c>
      <c r="G39" s="27"/>
      <c r="H39" s="27">
        <f>SUM(D39:G39)</f>
        <v>15</v>
      </c>
    </row>
    <row r="40" spans="1:8">
      <c r="A40">
        <v>40</v>
      </c>
      <c r="B40" s="41" t="s">
        <v>223</v>
      </c>
      <c r="C40" s="27">
        <v>112</v>
      </c>
      <c r="D40" s="27">
        <v>3</v>
      </c>
      <c r="E40" s="27">
        <v>6</v>
      </c>
      <c r="F40" s="27">
        <v>6</v>
      </c>
      <c r="G40" s="27"/>
      <c r="H40" s="27">
        <f>SUM(D40:G40)</f>
        <v>15</v>
      </c>
    </row>
    <row r="41" spans="1:8">
      <c r="A41">
        <v>63</v>
      </c>
      <c r="B41" s="38" t="s">
        <v>243</v>
      </c>
      <c r="C41" s="27" t="s">
        <v>244</v>
      </c>
      <c r="D41" s="27">
        <v>5</v>
      </c>
      <c r="E41" s="29">
        <v>10</v>
      </c>
      <c r="F41" s="27">
        <v>0</v>
      </c>
      <c r="G41" s="27"/>
      <c r="H41" s="27">
        <f>SUM(D41:G41)</f>
        <v>15</v>
      </c>
    </row>
    <row r="42" spans="1:8">
      <c r="A42">
        <v>27</v>
      </c>
      <c r="B42" s="42" t="s">
        <v>320</v>
      </c>
      <c r="C42" s="27" t="s">
        <v>312</v>
      </c>
      <c r="D42" s="27">
        <v>0</v>
      </c>
      <c r="E42" s="27">
        <v>5</v>
      </c>
      <c r="F42" s="29">
        <v>9</v>
      </c>
      <c r="G42" s="27"/>
      <c r="H42" s="27">
        <f>SUM(D42:G42)</f>
        <v>14</v>
      </c>
    </row>
    <row r="43" spans="1:8">
      <c r="A43">
        <v>33</v>
      </c>
      <c r="B43" s="41" t="s">
        <v>216</v>
      </c>
      <c r="C43" s="27">
        <v>49</v>
      </c>
      <c r="D43" s="27">
        <v>1</v>
      </c>
      <c r="E43" s="27">
        <v>8</v>
      </c>
      <c r="F43" s="27">
        <v>5</v>
      </c>
      <c r="G43" s="27"/>
      <c r="H43" s="27">
        <f>SUM(D43:G43)</f>
        <v>14</v>
      </c>
    </row>
    <row r="44" spans="1:8">
      <c r="A44">
        <v>15</v>
      </c>
      <c r="B44" s="40" t="s">
        <v>324</v>
      </c>
      <c r="C44" s="27" t="s">
        <v>325</v>
      </c>
      <c r="D44" s="27">
        <v>0</v>
      </c>
      <c r="E44" s="27">
        <v>0</v>
      </c>
      <c r="F44" s="27">
        <v>13</v>
      </c>
      <c r="G44" s="27"/>
      <c r="H44" s="27">
        <f>SUM(D44:G44)</f>
        <v>13</v>
      </c>
    </row>
    <row r="45" spans="1:8">
      <c r="A45">
        <v>49</v>
      </c>
      <c r="B45" s="38" t="s">
        <v>184</v>
      </c>
      <c r="C45" s="27" t="s">
        <v>231</v>
      </c>
      <c r="D45" s="29">
        <v>8</v>
      </c>
      <c r="E45" s="27">
        <v>5</v>
      </c>
      <c r="F45" s="27">
        <v>0</v>
      </c>
      <c r="G45" s="27"/>
      <c r="H45" s="27">
        <f>SUM(D45:G45)</f>
        <v>13</v>
      </c>
    </row>
    <row r="46" spans="1:8">
      <c r="A46">
        <v>56</v>
      </c>
      <c r="B46" s="38" t="s">
        <v>321</v>
      </c>
      <c r="C46" s="27" t="s">
        <v>312</v>
      </c>
      <c r="D46" s="27">
        <v>0</v>
      </c>
      <c r="E46" s="27">
        <v>6</v>
      </c>
      <c r="F46" s="29">
        <v>7</v>
      </c>
      <c r="G46" s="27"/>
      <c r="H46" s="27">
        <f>SUM(D46:G46)</f>
        <v>13</v>
      </c>
    </row>
    <row r="47" spans="1:8">
      <c r="A47">
        <v>36</v>
      </c>
      <c r="B47" s="41" t="s">
        <v>221</v>
      </c>
      <c r="C47" s="27">
        <v>86</v>
      </c>
      <c r="D47" s="27">
        <v>5</v>
      </c>
      <c r="E47" s="27">
        <v>0</v>
      </c>
      <c r="F47" s="27">
        <v>7</v>
      </c>
      <c r="G47" s="27"/>
      <c r="H47" s="27">
        <f>SUM(D47:G47)</f>
        <v>12</v>
      </c>
    </row>
    <row r="48" spans="1:8">
      <c r="A48">
        <v>46</v>
      </c>
      <c r="B48" s="31" t="s">
        <v>229</v>
      </c>
      <c r="C48" s="27">
        <v>111</v>
      </c>
      <c r="D48" s="27">
        <v>2</v>
      </c>
      <c r="E48" s="27">
        <v>6</v>
      </c>
      <c r="F48" s="27">
        <v>4</v>
      </c>
      <c r="G48" s="27"/>
      <c r="H48" s="27">
        <f>SUM(D48:G48)</f>
        <v>12</v>
      </c>
    </row>
    <row r="49" spans="1:8">
      <c r="A49">
        <v>60</v>
      </c>
      <c r="B49" s="31" t="s">
        <v>241</v>
      </c>
      <c r="C49" s="27" t="s">
        <v>132</v>
      </c>
      <c r="D49" s="27">
        <v>6</v>
      </c>
      <c r="E49" s="27">
        <v>0</v>
      </c>
      <c r="F49" s="27">
        <v>6</v>
      </c>
      <c r="G49" s="27"/>
      <c r="H49" s="27">
        <f>SUM(D49:G49)</f>
        <v>12</v>
      </c>
    </row>
    <row r="50" spans="1:8">
      <c r="A50">
        <v>20</v>
      </c>
      <c r="B50" s="41" t="s">
        <v>319</v>
      </c>
      <c r="C50" s="27" t="s">
        <v>308</v>
      </c>
      <c r="D50" s="27">
        <v>0</v>
      </c>
      <c r="E50" s="27">
        <v>5</v>
      </c>
      <c r="F50" s="27">
        <v>5</v>
      </c>
      <c r="G50" s="27"/>
      <c r="H50" s="27">
        <f>SUM(D50:G50)</f>
        <v>10</v>
      </c>
    </row>
    <row r="51" spans="1:8">
      <c r="A51">
        <v>35</v>
      </c>
      <c r="B51" s="42" t="s">
        <v>219</v>
      </c>
      <c r="C51" s="27" t="s">
        <v>220</v>
      </c>
      <c r="D51" s="29">
        <v>10</v>
      </c>
      <c r="E51" s="27">
        <v>0</v>
      </c>
      <c r="F51" s="27">
        <v>0</v>
      </c>
      <c r="G51" s="27"/>
      <c r="H51" s="27">
        <f>SUM(D51:G51)</f>
        <v>10</v>
      </c>
    </row>
    <row r="52" spans="1:8">
      <c r="A52">
        <v>50</v>
      </c>
      <c r="B52" s="38" t="s">
        <v>232</v>
      </c>
      <c r="C52" s="27" t="s">
        <v>220</v>
      </c>
      <c r="D52" s="29">
        <v>10</v>
      </c>
      <c r="E52" s="27">
        <v>0</v>
      </c>
      <c r="F52" s="27">
        <v>0</v>
      </c>
      <c r="G52" s="27"/>
      <c r="H52" s="27">
        <f>SUM(D52:G52)</f>
        <v>10</v>
      </c>
    </row>
    <row r="53" spans="1:8">
      <c r="A53">
        <v>53</v>
      </c>
      <c r="B53" s="31" t="s">
        <v>234</v>
      </c>
      <c r="C53" s="27">
        <v>175</v>
      </c>
      <c r="D53" s="27">
        <v>6</v>
      </c>
      <c r="E53" s="27">
        <v>0</v>
      </c>
      <c r="F53" s="27">
        <v>4</v>
      </c>
      <c r="G53" s="27"/>
      <c r="H53" s="27">
        <f>SUM(D53:G53)</f>
        <v>10</v>
      </c>
    </row>
    <row r="54" spans="1:8">
      <c r="A54">
        <v>54</v>
      </c>
      <c r="B54" s="31" t="s">
        <v>235</v>
      </c>
      <c r="C54" s="27" t="s">
        <v>236</v>
      </c>
      <c r="D54" s="27">
        <v>4</v>
      </c>
      <c r="E54" s="27">
        <v>0</v>
      </c>
      <c r="F54" s="27">
        <v>5</v>
      </c>
      <c r="G54" s="27"/>
      <c r="H54" s="27">
        <f>SUM(D54:G54)</f>
        <v>9</v>
      </c>
    </row>
    <row r="55" spans="1:8">
      <c r="A55">
        <v>16</v>
      </c>
      <c r="B55" s="40" t="s">
        <v>307</v>
      </c>
      <c r="C55" s="27">
        <v>101</v>
      </c>
      <c r="D55" s="27">
        <v>0</v>
      </c>
      <c r="E55" s="27">
        <v>8</v>
      </c>
      <c r="F55" s="27">
        <v>0</v>
      </c>
      <c r="G55" s="27"/>
      <c r="H55" s="27">
        <f>SUM(D55:G55)</f>
        <v>8</v>
      </c>
    </row>
    <row r="56" spans="1:8">
      <c r="A56">
        <v>57</v>
      </c>
      <c r="B56" s="31" t="s">
        <v>238</v>
      </c>
      <c r="C56" s="27">
        <v>42</v>
      </c>
      <c r="D56" s="27">
        <v>4</v>
      </c>
      <c r="E56" s="27">
        <v>0</v>
      </c>
      <c r="F56" s="27">
        <v>4</v>
      </c>
      <c r="G56" s="27"/>
      <c r="H56" s="27">
        <f>SUM(D56:G56)</f>
        <v>8</v>
      </c>
    </row>
    <row r="57" spans="1:8">
      <c r="A57">
        <v>58</v>
      </c>
      <c r="B57" s="31" t="s">
        <v>239</v>
      </c>
      <c r="C57" s="27">
        <v>91</v>
      </c>
      <c r="D57" s="27">
        <v>3</v>
      </c>
      <c r="E57" s="27">
        <v>3</v>
      </c>
      <c r="F57" s="27">
        <v>2</v>
      </c>
      <c r="G57" s="27"/>
      <c r="H57" s="27">
        <f>SUM(D57:G57)</f>
        <v>8</v>
      </c>
    </row>
    <row r="58" spans="1:8">
      <c r="A58">
        <v>8</v>
      </c>
      <c r="B58" s="40" t="s">
        <v>193</v>
      </c>
      <c r="C58" s="27" t="s">
        <v>194</v>
      </c>
      <c r="D58" s="27">
        <v>7</v>
      </c>
      <c r="E58" s="27">
        <v>0</v>
      </c>
      <c r="F58" s="27">
        <v>0</v>
      </c>
      <c r="G58" s="27"/>
      <c r="H58" s="27">
        <f>SUM(D58:G58)</f>
        <v>7</v>
      </c>
    </row>
    <row r="59" spans="1:8">
      <c r="A59">
        <v>28</v>
      </c>
      <c r="B59" s="41" t="s">
        <v>210</v>
      </c>
      <c r="C59" s="27" t="s">
        <v>132</v>
      </c>
      <c r="D59" s="27">
        <v>3</v>
      </c>
      <c r="E59" s="27">
        <v>0</v>
      </c>
      <c r="F59" s="27">
        <v>4</v>
      </c>
      <c r="G59" s="27"/>
      <c r="H59" s="27">
        <f>SUM(D59:G59)</f>
        <v>7</v>
      </c>
    </row>
    <row r="60" spans="1:8">
      <c r="A60">
        <v>39</v>
      </c>
      <c r="B60" s="41"/>
      <c r="C60" s="27">
        <v>23</v>
      </c>
      <c r="D60" s="37">
        <v>0</v>
      </c>
      <c r="E60" s="27">
        <v>7</v>
      </c>
      <c r="F60" s="27">
        <v>0</v>
      </c>
      <c r="G60" s="27"/>
      <c r="H60" s="27">
        <f>SUM(D60:G60)</f>
        <v>7</v>
      </c>
    </row>
    <row r="61" spans="1:8">
      <c r="A61">
        <v>44</v>
      </c>
      <c r="B61" s="31" t="s">
        <v>227</v>
      </c>
      <c r="C61" s="27">
        <v>147</v>
      </c>
      <c r="D61" s="27">
        <v>3</v>
      </c>
      <c r="E61" s="27">
        <v>4</v>
      </c>
      <c r="F61" s="27">
        <v>0</v>
      </c>
      <c r="G61" s="27"/>
      <c r="H61" s="27">
        <f>SUM(D61:G61)</f>
        <v>7</v>
      </c>
    </row>
    <row r="62" spans="1:8">
      <c r="A62">
        <v>52</v>
      </c>
      <c r="B62" s="31" t="s">
        <v>233</v>
      </c>
      <c r="C62" s="27">
        <v>174</v>
      </c>
      <c r="D62" s="27">
        <v>2</v>
      </c>
      <c r="E62" s="27">
        <v>0</v>
      </c>
      <c r="F62" s="27">
        <v>5</v>
      </c>
      <c r="G62" s="27"/>
      <c r="H62" s="27">
        <f>SUM(D62:G62)</f>
        <v>7</v>
      </c>
    </row>
    <row r="63" spans="1:8">
      <c r="A63">
        <v>61</v>
      </c>
      <c r="B63" s="31" t="s">
        <v>242</v>
      </c>
      <c r="C63" s="27">
        <v>167</v>
      </c>
      <c r="D63" s="27">
        <v>3</v>
      </c>
      <c r="E63" s="27">
        <v>0</v>
      </c>
      <c r="F63" s="27">
        <v>4</v>
      </c>
      <c r="G63" s="27"/>
      <c r="H63" s="27">
        <f>SUM(D63:G63)</f>
        <v>7</v>
      </c>
    </row>
    <row r="64" spans="1:8">
      <c r="A64">
        <v>51</v>
      </c>
      <c r="B64" s="31"/>
      <c r="C64" s="27">
        <v>23</v>
      </c>
      <c r="D64" s="37">
        <v>0</v>
      </c>
      <c r="E64" s="27">
        <v>6</v>
      </c>
      <c r="F64" s="27">
        <v>0</v>
      </c>
      <c r="G64" s="27"/>
      <c r="H64" s="27">
        <f>SUM(D64:G64)</f>
        <v>6</v>
      </c>
    </row>
    <row r="65" spans="1:8">
      <c r="A65">
        <v>65</v>
      </c>
      <c r="B65" s="31" t="s">
        <v>315</v>
      </c>
      <c r="C65" s="27" t="s">
        <v>316</v>
      </c>
      <c r="D65" s="27">
        <v>0</v>
      </c>
      <c r="E65" s="27">
        <v>0</v>
      </c>
      <c r="F65" s="27">
        <v>5</v>
      </c>
      <c r="G65" s="27"/>
      <c r="H65" s="27">
        <f>SUM(D65:G65)</f>
        <v>5</v>
      </c>
    </row>
    <row r="66" spans="1:8">
      <c r="A66">
        <v>34</v>
      </c>
      <c r="B66" s="41" t="s">
        <v>217</v>
      </c>
      <c r="C66" s="27" t="s">
        <v>218</v>
      </c>
      <c r="D66" s="27">
        <v>4</v>
      </c>
      <c r="E66" s="27">
        <v>0</v>
      </c>
      <c r="F66" s="27">
        <v>0</v>
      </c>
      <c r="G66" s="27"/>
      <c r="H66" s="27">
        <f>SUM(D66:G66)</f>
        <v>4</v>
      </c>
    </row>
    <row r="67" spans="1:8">
      <c r="A67">
        <v>64</v>
      </c>
      <c r="B67" s="31" t="s">
        <v>305</v>
      </c>
      <c r="C67" s="27">
        <v>55</v>
      </c>
      <c r="D67" s="27">
        <v>0</v>
      </c>
      <c r="E67" s="27">
        <v>4</v>
      </c>
      <c r="F67" s="27">
        <v>0</v>
      </c>
      <c r="G67" s="27"/>
      <c r="H67" s="27">
        <f>SUM(D67:G67)</f>
        <v>4</v>
      </c>
    </row>
    <row r="68" spans="1:8">
      <c r="A68">
        <v>66</v>
      </c>
      <c r="B68" s="31" t="s">
        <v>322</v>
      </c>
      <c r="C68" s="27" t="s">
        <v>316</v>
      </c>
      <c r="D68" s="27">
        <v>0</v>
      </c>
      <c r="E68" s="27">
        <v>0</v>
      </c>
      <c r="F68" s="27">
        <v>4</v>
      </c>
      <c r="G68" s="27"/>
      <c r="H68" s="27">
        <f>SUM(D68:G68)</f>
        <v>4</v>
      </c>
    </row>
    <row r="69" spans="1:8">
      <c r="A69">
        <v>67</v>
      </c>
      <c r="B69" s="45" t="s">
        <v>323</v>
      </c>
      <c r="C69" s="27" t="s">
        <v>316</v>
      </c>
      <c r="D69" s="37">
        <v>0</v>
      </c>
      <c r="E69" s="27">
        <v>0</v>
      </c>
      <c r="F69" s="27">
        <v>3</v>
      </c>
      <c r="G69" s="27"/>
      <c r="H69" s="27">
        <f>SUM(D69:G69)</f>
        <v>3</v>
      </c>
    </row>
  </sheetData>
  <sortState ref="A2:H69">
    <sortCondition descending="1" ref="H1"/>
  </sortState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Супер Ответы</vt:lpstr>
      <vt:lpstr>Супер Баллы</vt:lpstr>
      <vt:lpstr>Премьер Ответы</vt:lpstr>
      <vt:lpstr>Премьер Баллы</vt:lpstr>
      <vt:lpstr>Первая лига Взрослые</vt:lpstr>
      <vt:lpstr>Высшая Школы Старшие</vt:lpstr>
      <vt:lpstr>Высшая Школы Средние</vt:lpstr>
      <vt:lpstr>Высшая Школы Младшая</vt:lpstr>
      <vt:lpstr>Первая лига Школы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2019-02-20T16:10:05Z</dcterms:modified>
</cp:coreProperties>
</file>